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2412" windowWidth="11340" windowHeight="3696"/>
  </bookViews>
  <sheets>
    <sheet name="Sheet1" sheetId="1" r:id="rId1"/>
    <sheet name="to do" sheetId="2" r:id="rId2"/>
  </sheets>
  <definedNames>
    <definedName name="linkk" localSheetId="0">Sheet1!#REF!</definedName>
    <definedName name="_xlnm.Print_Area" localSheetId="0">Sheet1!#REF!</definedName>
  </definedNames>
  <calcPr calcId="145621"/>
</workbook>
</file>

<file path=xl/calcChain.xml><?xml version="1.0" encoding="utf-8"?>
<calcChain xmlns="http://schemas.openxmlformats.org/spreadsheetml/2006/main">
  <c r="B64" i="1" l="1"/>
  <c r="C64" i="1"/>
  <c r="D64" i="1"/>
  <c r="E64" i="1"/>
  <c r="F64" i="1"/>
</calcChain>
</file>

<file path=xl/comments1.xml><?xml version="1.0" encoding="utf-8"?>
<comments xmlns="http://schemas.openxmlformats.org/spreadsheetml/2006/main">
  <authors>
    <author>Jim Fetzner</author>
  </authors>
  <commentList>
    <comment ref="A1" authorId="0">
      <text>
        <r>
          <rPr>
            <sz val="12"/>
            <color indexed="12"/>
            <rFont val="Verdana"/>
            <family val="2"/>
          </rPr>
          <t>ID# Column:</t>
        </r>
        <r>
          <rPr>
            <sz val="12"/>
            <color indexed="81"/>
            <rFont val="Verdana"/>
            <family val="2"/>
          </rPr>
          <t xml:space="preserve">
This is the tube number of the collected genetic sample.  Please be sure you label the lid of the corresponding sample tube with this number as well, preferably  with a permanent marker (Sharpie).</t>
        </r>
      </text>
    </comment>
    <comment ref="O1" authorId="0">
      <text>
        <r>
          <rPr>
            <sz val="12"/>
            <color indexed="12"/>
            <rFont val="Tahoma"/>
            <family val="2"/>
          </rPr>
          <t>Locality Column:</t>
        </r>
        <r>
          <rPr>
            <sz val="12"/>
            <color indexed="81"/>
            <rFont val="Tahoma"/>
            <family val="2"/>
          </rPr>
          <t xml:space="preserve">
Be as specific as possible.</t>
        </r>
      </text>
    </comment>
    <comment ref="Q1" authorId="0">
      <text>
        <r>
          <rPr>
            <sz val="12"/>
            <color indexed="81"/>
            <rFont val="Tahoma"/>
            <family val="2"/>
          </rPr>
          <t>Please enter in decimal degrees.</t>
        </r>
      </text>
    </comment>
    <comment ref="S1" authorId="0">
      <text>
        <r>
          <rPr>
            <sz val="12"/>
            <color indexed="81"/>
            <rFont val="Tahoma"/>
            <family val="2"/>
          </rPr>
          <t>Please enter in decimal degrees.</t>
        </r>
      </text>
    </comment>
    <comment ref="T1" authorId="0">
      <text>
        <r>
          <rPr>
            <sz val="12"/>
            <color indexed="81"/>
            <rFont val="Tahoma"/>
            <family val="2"/>
          </rPr>
          <t>Please enter in decimal degrees.</t>
        </r>
      </text>
    </comment>
    <comment ref="V1" authorId="0">
      <text>
        <r>
          <rPr>
            <sz val="12"/>
            <color indexed="81"/>
            <rFont val="Tahoma"/>
            <family val="2"/>
          </rPr>
          <t>Please enter in decimal degrees.</t>
        </r>
      </text>
    </comment>
    <comment ref="X1" authorId="0">
      <text>
        <r>
          <rPr>
            <sz val="12"/>
            <color indexed="12"/>
            <rFont val="Tahoma"/>
            <family val="2"/>
          </rPr>
          <t>Please use 23-Mar-2005 format.</t>
        </r>
      </text>
    </comment>
    <comment ref="AA1" authorId="0">
      <text>
        <r>
          <rPr>
            <sz val="12"/>
            <color indexed="81"/>
            <rFont val="Tahoma"/>
            <family val="2"/>
          </rPr>
          <t>For example:
Abdominal Muscle,
Chela muscle, or
Leg.</t>
        </r>
      </text>
    </comment>
    <comment ref="AB1" authorId="0">
      <text>
        <r>
          <rPr>
            <sz val="12"/>
            <color indexed="12"/>
            <rFont val="Tahoma"/>
            <family val="2"/>
          </rPr>
          <t>Vouchered Column:</t>
        </r>
        <r>
          <rPr>
            <sz val="12"/>
            <color indexed="81"/>
            <rFont val="Tahoma"/>
            <family val="2"/>
          </rPr>
          <t xml:space="preserve">
If 'Yes' this means that the specimen was preserved in Ethanol for future study.</t>
        </r>
      </text>
    </comment>
    <comment ref="AD1" authorId="0">
      <text>
        <r>
          <rPr>
            <sz val="12"/>
            <color indexed="81"/>
            <rFont val="Tahoma"/>
            <family val="2"/>
          </rPr>
          <t xml:space="preserve">Notes about anything relating to the collection site (type of habitat, associates, etc.) or the sample itself.  (i.e, color morph, collected from burrows, etc.).  </t>
        </r>
        <r>
          <rPr>
            <b/>
            <sz val="12"/>
            <color indexed="81"/>
            <rFont val="Tahoma"/>
            <family val="2"/>
          </rPr>
          <t>ALSO</t>
        </r>
        <r>
          <rPr>
            <sz val="12"/>
            <color indexed="81"/>
            <rFont val="Tahoma"/>
            <family val="2"/>
          </rPr>
          <t xml:space="preserve"> enter your own Collection ID numbers here so that this data can be cross referenced.</t>
        </r>
      </text>
    </comment>
  </commentList>
</comments>
</file>

<file path=xl/sharedStrings.xml><?xml version="1.0" encoding="utf-8"?>
<sst xmlns="http://schemas.openxmlformats.org/spreadsheetml/2006/main" count="1270" uniqueCount="270">
  <si>
    <t>Status (N/T)</t>
  </si>
  <si>
    <t>*LATITUDE</t>
  </si>
  <si>
    <t>*LONGITUDE</t>
  </si>
  <si>
    <t>southing</t>
  </si>
  <si>
    <t>easting</t>
  </si>
  <si>
    <t>STATE or TERRITORY</t>
  </si>
  <si>
    <t>Museum Registration (where applicable)</t>
  </si>
  <si>
    <t>need to standardize entries for species, spell names correctly and apply consistent notation for unknown species, fish, etc.</t>
  </si>
  <si>
    <t>need to standardize entries for date</t>
  </si>
  <si>
    <t>need to check headings are ok</t>
  </si>
  <si>
    <t>grams needs major work ???</t>
  </si>
  <si>
    <t>duplicate lat and long and do the second without S/N and with - for S</t>
  </si>
  <si>
    <t>remove all mtrs for everything!!!!!</t>
  </si>
  <si>
    <t>remove all double space</t>
  </si>
  <si>
    <t>check all columns pasted properly...</t>
  </si>
  <si>
    <t>Order</t>
  </si>
  <si>
    <t>Family</t>
  </si>
  <si>
    <t>Genus</t>
  </si>
  <si>
    <t>Species</t>
  </si>
  <si>
    <t>Collector's ID Note</t>
  </si>
  <si>
    <t>Weight (g)</t>
  </si>
  <si>
    <t>OCL (mm)</t>
  </si>
  <si>
    <t>Collection ID #</t>
  </si>
  <si>
    <t>COUNTRY</t>
  </si>
  <si>
    <t>Reproductive Note</t>
  </si>
  <si>
    <t>Sex</t>
  </si>
  <si>
    <t>OTHER NOTES</t>
  </si>
  <si>
    <t>LOCALITY</t>
  </si>
  <si>
    <t>LATITUDE</t>
  </si>
  <si>
    <t>LONGITUDE</t>
  </si>
  <si>
    <t>COLLECTION DATE</t>
  </si>
  <si>
    <t>COLLECTOR(S)</t>
  </si>
  <si>
    <t>Tissue Sampled</t>
  </si>
  <si>
    <t>Vouchered</t>
  </si>
  <si>
    <t>ALTITUDE</t>
  </si>
  <si>
    <t>Australia</t>
  </si>
  <si>
    <t>yes</t>
  </si>
  <si>
    <t>Parastacidae</t>
  </si>
  <si>
    <t>Decapoda</t>
  </si>
  <si>
    <t>Collector's Population estimate</t>
  </si>
  <si>
    <t>HABITAT DESCRIPTION</t>
  </si>
  <si>
    <t>f</t>
  </si>
  <si>
    <t>m</t>
  </si>
  <si>
    <t>NSW</t>
  </si>
  <si>
    <t>RB McCormack</t>
  </si>
  <si>
    <t>Hemiptera</t>
  </si>
  <si>
    <t>Coleoptera</t>
  </si>
  <si>
    <t>Euastacus</t>
  </si>
  <si>
    <t>Atyidae</t>
  </si>
  <si>
    <t>Paratya</t>
  </si>
  <si>
    <t>australiensis</t>
  </si>
  <si>
    <t>shrimp</t>
  </si>
  <si>
    <t>hand</t>
  </si>
  <si>
    <t>scoop</t>
  </si>
  <si>
    <t>Odonata</t>
  </si>
  <si>
    <t>Dytiscidae</t>
  </si>
  <si>
    <t>Cherax</t>
  </si>
  <si>
    <t>cuspidatus</t>
  </si>
  <si>
    <t>yabby</t>
  </si>
  <si>
    <t>Caridina</t>
  </si>
  <si>
    <t>indistincta</t>
  </si>
  <si>
    <t>Hypseleotris</t>
  </si>
  <si>
    <t>galii</t>
  </si>
  <si>
    <t>Gambusia</t>
  </si>
  <si>
    <t>snail</t>
  </si>
  <si>
    <t>Perciformes</t>
  </si>
  <si>
    <t>Eleotridae</t>
  </si>
  <si>
    <t xml:space="preserve">Hypseleteotris </t>
  </si>
  <si>
    <t>firetail gudgeon</t>
  </si>
  <si>
    <t>Gobiomorphus</t>
  </si>
  <si>
    <t>australis</t>
  </si>
  <si>
    <t>striped Gudgeon</t>
  </si>
  <si>
    <t>Palaemonidae</t>
  </si>
  <si>
    <t>Macrobrachium</t>
  </si>
  <si>
    <t>tolmerum</t>
  </si>
  <si>
    <t>juv</t>
  </si>
  <si>
    <t>Planorbidae</t>
  </si>
  <si>
    <t>Hygrophila</t>
  </si>
  <si>
    <t>Cyprinodontiformes</t>
  </si>
  <si>
    <t>Poeciliidae</t>
  </si>
  <si>
    <t xml:space="preserve">holbrooki </t>
  </si>
  <si>
    <t>plague minnow</t>
  </si>
  <si>
    <t>box trap</t>
  </si>
  <si>
    <t>compressa</t>
  </si>
  <si>
    <t>empire Gudgeon</t>
  </si>
  <si>
    <t>Belostomatidae</t>
  </si>
  <si>
    <t>Diplonychus</t>
  </si>
  <si>
    <t>eques</t>
  </si>
  <si>
    <t>giant water bug</t>
  </si>
  <si>
    <t>Anura</t>
  </si>
  <si>
    <t>x3</t>
  </si>
  <si>
    <t>x1</t>
  </si>
  <si>
    <t>PARK</t>
  </si>
  <si>
    <t>Atheriniformes</t>
  </si>
  <si>
    <t>Acarina</t>
  </si>
  <si>
    <t>x5</t>
  </si>
  <si>
    <t>x4</t>
  </si>
  <si>
    <t>eastern river prawn</t>
  </si>
  <si>
    <t>x6</t>
  </si>
  <si>
    <t>dangadi</t>
  </si>
  <si>
    <t>Glyptophysa</t>
  </si>
  <si>
    <t>gibbosa</t>
  </si>
  <si>
    <t>Hydaticus</t>
  </si>
  <si>
    <t>x2</t>
  </si>
  <si>
    <t>SITE No.</t>
  </si>
  <si>
    <t>mudeye</t>
  </si>
  <si>
    <t>DRAINAGE</t>
  </si>
  <si>
    <t>Boambee Ck</t>
  </si>
  <si>
    <t>Tasman Sea</t>
  </si>
  <si>
    <t>immature</t>
  </si>
  <si>
    <t>Box trap</t>
  </si>
  <si>
    <t>intermediate spiny crayfish</t>
  </si>
  <si>
    <t>damsefly nymph</t>
  </si>
  <si>
    <t>whirligig beetles</t>
  </si>
  <si>
    <t>Gyrinidae</t>
  </si>
  <si>
    <t>Megaloptera</t>
  </si>
  <si>
    <t>toebiter</t>
  </si>
  <si>
    <t>Perciforms</t>
  </si>
  <si>
    <t>x20</t>
  </si>
  <si>
    <t>Tributary Newports Creek in reserve off Ellis Cresent, North Boambee Valley</t>
  </si>
  <si>
    <t>Small man made clear flowing creek/drain, paperbarks,she oaks, banksias, lomandra, grass/weeds/nettles, heavy iron bacteria</t>
  </si>
  <si>
    <t>site38</t>
  </si>
  <si>
    <t>x17</t>
  </si>
  <si>
    <t>Oxygastridae</t>
  </si>
  <si>
    <t>Tributary Newports Creek beside North Boambee Rd, North Boambee Valley</t>
  </si>
  <si>
    <t>Small creek , clear water, earthan substrate, aquatic plants, paperbarks, palms, banksias, grass, gahnia</t>
  </si>
  <si>
    <t>site39</t>
  </si>
  <si>
    <t>Austropeplea</t>
  </si>
  <si>
    <t>sp</t>
  </si>
  <si>
    <t>Lymnaeidae</t>
  </si>
  <si>
    <t>Basommatophora</t>
  </si>
  <si>
    <t>Ferrissia</t>
  </si>
  <si>
    <t>tasmanica</t>
  </si>
  <si>
    <t>Lepidoptera</t>
  </si>
  <si>
    <t>limpet</t>
  </si>
  <si>
    <t>aquatic caterpillar</t>
  </si>
  <si>
    <t>Pyralidae</t>
  </si>
  <si>
    <t>x14</t>
  </si>
  <si>
    <t>Tributary Newports Creek crossing North Boambee Rd, North Boambee Valley</t>
  </si>
  <si>
    <t>clear flowing stream, rocky riffle substrate, sandy pools aquatic plants</t>
  </si>
  <si>
    <t>scoop, dig, turn rocks</t>
  </si>
  <si>
    <t>site 40</t>
  </si>
  <si>
    <t>Australatya</t>
  </si>
  <si>
    <t>striolata</t>
  </si>
  <si>
    <t>riffle shrimp</t>
  </si>
  <si>
    <t>unknown</t>
  </si>
  <si>
    <t>Stenosialis</t>
  </si>
  <si>
    <t>Sialidae</t>
  </si>
  <si>
    <t>x12</t>
  </si>
  <si>
    <t>Upper Newports Creek beside Gum Flat Road, Boambee State Forest</t>
  </si>
  <si>
    <t>Large clear pools, coarse sand and cobbles, rockky banks, forested</t>
  </si>
  <si>
    <t xml:space="preserve">site 41    </t>
  </si>
  <si>
    <t>scoop/turn rocks</t>
  </si>
  <si>
    <t>whirligig beetle larva</t>
  </si>
  <si>
    <t>x1.5</t>
  </si>
  <si>
    <t>Newports Creek crossing Englands Road, Boambee Valley</t>
  </si>
  <si>
    <t>Just flowing, coarse sand, gravel, loose rock, clay banks thru grazing country</t>
  </si>
  <si>
    <t>site 42</t>
  </si>
  <si>
    <t>x8</t>
  </si>
  <si>
    <t>site 43</t>
  </si>
  <si>
    <t xml:space="preserve"> Tributary of Newports Creek crossing Englands Road, Boambee Valley</t>
  </si>
  <si>
    <t>Turbid creek thru grazing paddock, grass/clay banks</t>
  </si>
  <si>
    <t>Hesperocordulia</t>
  </si>
  <si>
    <t xml:space="preserve">berthoudi </t>
  </si>
  <si>
    <t>spider-mudeye</t>
  </si>
  <si>
    <t>hemicorduliidae</t>
  </si>
  <si>
    <t xml:space="preserve"> Tributary of Newports Creek thru swampy area crossing Englands Road, Boambee Valley</t>
  </si>
  <si>
    <t>Creek thru paperbark swamp, clear pooled water, some iron bacteria</t>
  </si>
  <si>
    <t>site 44</t>
  </si>
  <si>
    <t>nilotica</t>
  </si>
  <si>
    <t>Boambee Creek crossing Lindsay Road, Boambee</t>
  </si>
  <si>
    <t>site 45</t>
  </si>
  <si>
    <t>x11</t>
  </si>
  <si>
    <t>Boambee Creek crossing Ayrshire Road, Boambee</t>
  </si>
  <si>
    <t>Clear flowing stream, over gravel, cobbles, forested riparian zone thru suburbia</t>
  </si>
  <si>
    <t>site 46</t>
  </si>
  <si>
    <t>Small creek , clear water, earthen substrate, aquatic plants, paperbarks, palms, banksias, grass, gahnia</t>
  </si>
  <si>
    <t>Clear flowing stream, over bedrock, gravel, loose rock, forested riparian</t>
  </si>
  <si>
    <t>Varuna</t>
  </si>
  <si>
    <t>litterata</t>
  </si>
  <si>
    <t>River Swimming Crab</t>
  </si>
  <si>
    <t>Varunidae</t>
  </si>
  <si>
    <t>trap</t>
  </si>
  <si>
    <t>Trichoptera</t>
  </si>
  <si>
    <t>caddisfly larva</t>
  </si>
  <si>
    <t>tadpoles</t>
  </si>
  <si>
    <t>Synlestidae</t>
  </si>
  <si>
    <t>Wooi Wooli Rv</t>
  </si>
  <si>
    <t>CH site 50</t>
  </si>
  <si>
    <t>x 30</t>
  </si>
  <si>
    <t>Tributary Wooi Wooli Rv crossing Yellow Cutting Rd, Yuraygir National park, Yuraygir National Park</t>
  </si>
  <si>
    <t>Trib of Coldstream Creek crossing Coast Range Rd, Yuraygir National park</t>
  </si>
  <si>
    <t>Coldstream-Clarence Rv</t>
  </si>
  <si>
    <t>Muddy turbid water, deep pools, clay substrate, paper bark, reeds, swampy area thru eucalypt forest</t>
  </si>
  <si>
    <t>CH site 51</t>
  </si>
  <si>
    <t>Muddy turbid water, deep pools, sand/clay/rock substrate, Lomandra, gahnia, eucalypts, tea tree, water ribbons</t>
  </si>
  <si>
    <t>x 20</t>
  </si>
  <si>
    <t>x40</t>
  </si>
  <si>
    <t>Pisauridae</t>
  </si>
  <si>
    <t>Dolomedes</t>
  </si>
  <si>
    <t>Fishing spider</t>
  </si>
  <si>
    <t>Peat swamp, reeds, paperbarks, tannin stained water</t>
  </si>
  <si>
    <t>Swamp beside Miners Street, Diggers Camp, Yuraygir National Park</t>
  </si>
  <si>
    <t>Hylidae</t>
  </si>
  <si>
    <t>Cybister</t>
  </si>
  <si>
    <t>Tenuibranchiurus</t>
  </si>
  <si>
    <t>tiny crayfish</t>
  </si>
  <si>
    <t>small diving beetle</t>
  </si>
  <si>
    <t>large diving beetle</t>
  </si>
  <si>
    <t>Reed swamp beside Diggers Camp Road, Yuraygir National Park</t>
  </si>
  <si>
    <t>Reed swamp, deep leaf litter substrate, tannin stained water</t>
  </si>
  <si>
    <t>Nannopercidae</t>
  </si>
  <si>
    <t>Nannoperca</t>
  </si>
  <si>
    <t>oxleyana</t>
  </si>
  <si>
    <t>Oxleyan Pygmy Perch</t>
  </si>
  <si>
    <t>Creek draining reed swamp beside Diggers Camp Road, Yuraygir National Park</t>
  </si>
  <si>
    <t>Flowing tannin stained water, reeds</t>
  </si>
  <si>
    <t>Creek crossing Diggers Camp Road, Yuraygir National Park</t>
  </si>
  <si>
    <t>Fast flowing tannin stained water, reeds</t>
  </si>
  <si>
    <t>Grapsidae</t>
  </si>
  <si>
    <t>water beetle</t>
  </si>
  <si>
    <t>RB McCormack &amp; C Burnes</t>
  </si>
  <si>
    <t>Swamp beside Pebbly Beach access road</t>
  </si>
  <si>
    <t xml:space="preserve">Pseudomugilidae </t>
  </si>
  <si>
    <t xml:space="preserve">Psuedomugil </t>
  </si>
  <si>
    <t>signifer</t>
  </si>
  <si>
    <t>pacific blue eye</t>
  </si>
  <si>
    <t>Hypseleteotris</t>
  </si>
  <si>
    <t>Unnamed watercourse</t>
  </si>
  <si>
    <t>29°57.903'</t>
  </si>
  <si>
    <t>153°14.473'</t>
  </si>
  <si>
    <t>Broad-leaved Paperbark (Melaleuca quinquenervia), Swamp Oak (Casuarina glauca) and Gahnia surrounding swamp</t>
  </si>
  <si>
    <t>CH54</t>
  </si>
  <si>
    <t>48.4 OL</t>
  </si>
  <si>
    <t>29°57.937'</t>
  </si>
  <si>
    <t>153°14.471'</t>
  </si>
  <si>
    <t>Broad-leaved Paperbark (Melaleuca quinquenervia), Swamp Oak (Casuarina glauca) and Gahnia surrounding creek through sand hills</t>
  </si>
  <si>
    <t>CH55</t>
  </si>
  <si>
    <t>30.89OL</t>
  </si>
  <si>
    <t>19.93OL</t>
  </si>
  <si>
    <t>Wetland surrounding lake beside Pebbly Beach access road</t>
  </si>
  <si>
    <t>29°57.771'</t>
  </si>
  <si>
    <t>153°14.419'</t>
  </si>
  <si>
    <t>Wetland-Broad-leaved Paperbark (Melaleuca quinquenervia), Swamp Oak (Casuarina glauca) Reeds and Gahnia surrounding lake</t>
  </si>
  <si>
    <t>CH56</t>
  </si>
  <si>
    <t>Creek/drain crossing Green Hills Fire Trail</t>
  </si>
  <si>
    <t>Saltwater Creek</t>
  </si>
  <si>
    <t>29°57.013'</t>
  </si>
  <si>
    <t>153°13.477'</t>
  </si>
  <si>
    <t>Grasses, reeds, swampy ground, trackside, drains, wheel ruts and waterholes, earthen substrate, turbid/clear water</t>
  </si>
  <si>
    <t>CH59</t>
  </si>
  <si>
    <t>berry/75 juveniles</t>
  </si>
  <si>
    <t>5/m</t>
  </si>
  <si>
    <t>box trap-8 juvs to tank at home</t>
  </si>
  <si>
    <t>Rhantaticus</t>
  </si>
  <si>
    <t>Stream beside Pebbly Beach access road, Yuraygir NP</t>
  </si>
  <si>
    <t>sinstral</t>
  </si>
  <si>
    <t>S29°57.968'</t>
  </si>
  <si>
    <t>E153°14.558'</t>
  </si>
  <si>
    <t>Sandy substrate, logs, aquatic plants(water milfoil-Myriophyllum sp), open sky, scattered river oaks</t>
  </si>
  <si>
    <t>CH31</t>
  </si>
  <si>
    <t>37.31 across</t>
  </si>
  <si>
    <t>21.14 accross</t>
  </si>
  <si>
    <t>S29°57.875'</t>
  </si>
  <si>
    <t>E153°14.485'</t>
  </si>
  <si>
    <t>Deep soft sediments, logs,  open sky, scattered river oaks</t>
  </si>
  <si>
    <t>Lake beside Pebbly Beach access road, Yuraygir NP</t>
  </si>
  <si>
    <t>26.47 accross</t>
  </si>
  <si>
    <t>S29°57.918'</t>
  </si>
  <si>
    <t>E153°14.498'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</si>
</sst>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0000"/>
    <numFmt numFmtId="166" formatCode="0.000000"/>
  </numFmts>
  <fonts count="17" x14ac:knownFonts="1">
    <font>
      <sz val="10"/>
      <name val="Arial"/>
    </font>
    <font>
      <sz val="8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12"/>
      <name val="Tahoma"/>
      <family val="2"/>
    </font>
    <font>
      <sz val="12"/>
      <color indexed="12"/>
      <name val="Verdana"/>
      <family val="2"/>
    </font>
    <font>
      <sz val="12"/>
      <color indexed="81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19"/>
      <name val="Calibri"/>
      <family val="2"/>
    </font>
    <font>
      <sz val="10"/>
      <color indexed="19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rgb="FF808000"/>
      <name val="Calibri"/>
      <family val="2"/>
    </font>
    <font>
      <sz val="8.5"/>
      <color rgb="FF000000"/>
      <name val="Verdana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9" fontId="7" fillId="0" borderId="0" xfId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2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/>
    <xf numFmtId="164" fontId="15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28"/>
  <sheetViews>
    <sheetView tabSelected="1" topLeftCell="H1" zoomScaleNormal="100" workbookViewId="0">
      <pane ySplit="1" topLeftCell="A64" activePane="bottomLeft" state="frozen"/>
      <selection pane="bottomLeft" activeCell="A69" sqref="A69:XFD71"/>
    </sheetView>
  </sheetViews>
  <sheetFormatPr defaultColWidth="9.109375" defaultRowHeight="13.8" x14ac:dyDescent="0.3"/>
  <cols>
    <col min="1" max="1" width="6.88671875" style="2" customWidth="1"/>
    <col min="2" max="2" width="10" style="2" customWidth="1"/>
    <col min="3" max="3" width="13.33203125" style="2" customWidth="1"/>
    <col min="4" max="4" width="15.109375" style="6" customWidth="1"/>
    <col min="5" max="5" width="14.5546875" style="6" customWidth="1"/>
    <col min="6" max="6" width="20.44140625" style="10" customWidth="1"/>
    <col min="7" max="7" width="7" style="2" customWidth="1"/>
    <col min="8" max="8" width="7.6640625" style="2" customWidth="1"/>
    <col min="9" max="9" width="11.33203125" style="8" customWidth="1"/>
    <col min="10" max="10" width="6.88671875" style="2" customWidth="1"/>
    <col min="11" max="11" width="8.44140625" style="18" customWidth="1"/>
    <col min="12" max="12" width="10.33203125" style="10" customWidth="1"/>
    <col min="13" max="13" width="12.33203125" style="2" customWidth="1"/>
    <col min="14" max="14" width="9.33203125" style="2" customWidth="1"/>
    <col min="15" max="15" width="71.44140625" style="2" bestFit="1" customWidth="1"/>
    <col min="16" max="16" width="27.5546875" style="2" customWidth="1"/>
    <col min="17" max="17" width="11.5546875" style="22" customWidth="1"/>
    <col min="18" max="18" width="14.44140625" style="22" customWidth="1"/>
    <col min="19" max="19" width="3.5546875" style="13" customWidth="1"/>
    <col min="20" max="20" width="2.44140625" style="14" customWidth="1"/>
    <col min="21" max="21" width="3.5546875" style="15" customWidth="1"/>
    <col min="22" max="22" width="2.5546875" style="14" customWidth="1"/>
    <col min="23" max="23" width="9.44140625" style="2" customWidth="1"/>
    <col min="24" max="24" width="18.88671875" style="7" customWidth="1"/>
    <col min="25" max="25" width="43.6640625" style="2" customWidth="1"/>
    <col min="26" max="26" width="57.33203125" style="2" customWidth="1"/>
    <col min="27" max="27" width="8.33203125" style="2" customWidth="1"/>
    <col min="28" max="28" width="9.33203125" style="2" customWidth="1"/>
    <col min="29" max="29" width="18" style="2" customWidth="1"/>
    <col min="30" max="30" width="33.44140625" style="2" customWidth="1"/>
    <col min="31" max="16384" width="9.109375" style="2"/>
  </cols>
  <sheetData>
    <row r="1" spans="1:32" s="3" customFormat="1" ht="124.8" thickBot="1" x14ac:dyDescent="0.3">
      <c r="A1" s="1" t="s">
        <v>22</v>
      </c>
      <c r="B1" s="1" t="s">
        <v>15</v>
      </c>
      <c r="C1" s="1" t="s">
        <v>16</v>
      </c>
      <c r="D1" s="4" t="s">
        <v>17</v>
      </c>
      <c r="E1" s="4" t="s">
        <v>18</v>
      </c>
      <c r="F1" s="9" t="s">
        <v>19</v>
      </c>
      <c r="G1" s="1" t="s">
        <v>0</v>
      </c>
      <c r="H1" s="1" t="s">
        <v>25</v>
      </c>
      <c r="I1" s="1" t="s">
        <v>24</v>
      </c>
      <c r="J1" s="1" t="s">
        <v>20</v>
      </c>
      <c r="K1" s="19" t="s">
        <v>21</v>
      </c>
      <c r="L1" s="9" t="s">
        <v>39</v>
      </c>
      <c r="M1" s="1" t="s">
        <v>5</v>
      </c>
      <c r="N1" s="1" t="s">
        <v>23</v>
      </c>
      <c r="O1" s="1" t="s">
        <v>27</v>
      </c>
      <c r="P1" s="1" t="s">
        <v>106</v>
      </c>
      <c r="Q1" s="21" t="s">
        <v>28</v>
      </c>
      <c r="R1" s="21" t="s">
        <v>29</v>
      </c>
      <c r="S1" s="11" t="s">
        <v>3</v>
      </c>
      <c r="T1" s="12" t="s">
        <v>1</v>
      </c>
      <c r="U1" s="11" t="s">
        <v>4</v>
      </c>
      <c r="V1" s="12" t="s">
        <v>2</v>
      </c>
      <c r="W1" s="1" t="s">
        <v>34</v>
      </c>
      <c r="X1" s="5" t="s">
        <v>30</v>
      </c>
      <c r="Y1" s="1" t="s">
        <v>31</v>
      </c>
      <c r="Z1" s="1" t="s">
        <v>40</v>
      </c>
      <c r="AA1" s="1" t="s">
        <v>32</v>
      </c>
      <c r="AB1" s="1" t="s">
        <v>33</v>
      </c>
      <c r="AC1" s="1" t="s">
        <v>6</v>
      </c>
      <c r="AD1" s="1" t="s">
        <v>26</v>
      </c>
      <c r="AE1" s="3" t="s">
        <v>92</v>
      </c>
      <c r="AF1" s="3" t="s">
        <v>104</v>
      </c>
    </row>
    <row r="2" spans="1:32" x14ac:dyDescent="0.3">
      <c r="A2" s="16">
        <v>4683</v>
      </c>
      <c r="B2" s="2" t="s">
        <v>78</v>
      </c>
      <c r="C2" s="2" t="s">
        <v>79</v>
      </c>
      <c r="D2" s="6" t="s">
        <v>63</v>
      </c>
      <c r="E2" s="6" t="s">
        <v>80</v>
      </c>
      <c r="F2" s="20" t="s">
        <v>81</v>
      </c>
      <c r="H2" s="2" t="s">
        <v>118</v>
      </c>
      <c r="M2" s="2" t="s">
        <v>43</v>
      </c>
      <c r="N2" s="2" t="s">
        <v>35</v>
      </c>
      <c r="O2" s="2" t="s">
        <v>119</v>
      </c>
      <c r="P2" s="2" t="s">
        <v>107</v>
      </c>
      <c r="Q2" s="22">
        <v>30.305679999999999</v>
      </c>
      <c r="R2" s="22">
        <v>153.09530000000001</v>
      </c>
      <c r="W2" s="2">
        <v>16</v>
      </c>
      <c r="X2" s="7">
        <v>41404</v>
      </c>
      <c r="Y2" s="2" t="s">
        <v>44</v>
      </c>
      <c r="Z2" s="2" t="s">
        <v>120</v>
      </c>
      <c r="AB2" s="2" t="s">
        <v>36</v>
      </c>
      <c r="AD2" s="2" t="s">
        <v>53</v>
      </c>
      <c r="AF2" s="2" t="s">
        <v>121</v>
      </c>
    </row>
    <row r="3" spans="1:32" x14ac:dyDescent="0.3">
      <c r="A3" s="16">
        <v>4684</v>
      </c>
      <c r="B3" s="2" t="s">
        <v>77</v>
      </c>
      <c r="C3" s="2" t="s">
        <v>76</v>
      </c>
      <c r="D3" s="6" t="s">
        <v>100</v>
      </c>
      <c r="E3" s="6" t="s">
        <v>101</v>
      </c>
      <c r="F3" s="10" t="s">
        <v>64</v>
      </c>
      <c r="H3" s="2" t="s">
        <v>122</v>
      </c>
      <c r="M3" s="2" t="s">
        <v>43</v>
      </c>
      <c r="N3" s="2" t="s">
        <v>35</v>
      </c>
      <c r="O3" s="2" t="s">
        <v>119</v>
      </c>
      <c r="P3" s="2" t="s">
        <v>107</v>
      </c>
      <c r="Q3" s="22">
        <v>30.305679999999999</v>
      </c>
      <c r="R3" s="22">
        <v>153.09530000000001</v>
      </c>
      <c r="W3" s="2">
        <v>16</v>
      </c>
      <c r="X3" s="7">
        <v>41404</v>
      </c>
      <c r="Y3" s="2" t="s">
        <v>44</v>
      </c>
      <c r="Z3" s="2" t="s">
        <v>120</v>
      </c>
      <c r="AB3" s="2" t="s">
        <v>36</v>
      </c>
      <c r="AD3" s="2" t="s">
        <v>53</v>
      </c>
      <c r="AF3" s="2" t="s">
        <v>121</v>
      </c>
    </row>
    <row r="4" spans="1:32" x14ac:dyDescent="0.3">
      <c r="A4" s="16">
        <v>4685</v>
      </c>
      <c r="B4" s="2" t="s">
        <v>54</v>
      </c>
      <c r="C4" s="2" t="s">
        <v>123</v>
      </c>
      <c r="F4" s="10" t="s">
        <v>105</v>
      </c>
      <c r="H4" s="2" t="s">
        <v>103</v>
      </c>
      <c r="M4" s="2" t="s">
        <v>43</v>
      </c>
      <c r="N4" s="2" t="s">
        <v>35</v>
      </c>
      <c r="O4" s="2" t="s">
        <v>119</v>
      </c>
      <c r="P4" s="2" t="s">
        <v>107</v>
      </c>
      <c r="Q4" s="22">
        <v>30.305679999999999</v>
      </c>
      <c r="R4" s="22">
        <v>153.09530000000001</v>
      </c>
      <c r="W4" s="2">
        <v>16</v>
      </c>
      <c r="X4" s="7">
        <v>41404</v>
      </c>
      <c r="Y4" s="2" t="s">
        <v>44</v>
      </c>
      <c r="Z4" s="2" t="s">
        <v>120</v>
      </c>
      <c r="AB4" s="2" t="s">
        <v>36</v>
      </c>
      <c r="AD4" s="2" t="s">
        <v>53</v>
      </c>
      <c r="AF4" s="2" t="s">
        <v>121</v>
      </c>
    </row>
    <row r="5" spans="1:32" x14ac:dyDescent="0.3">
      <c r="A5" s="16">
        <v>4686</v>
      </c>
      <c r="B5" s="2" t="s">
        <v>38</v>
      </c>
      <c r="C5" s="2" t="s">
        <v>72</v>
      </c>
      <c r="D5" s="6" t="s">
        <v>73</v>
      </c>
      <c r="E5" s="6" t="s">
        <v>74</v>
      </c>
      <c r="F5" s="10" t="s">
        <v>97</v>
      </c>
      <c r="H5" s="2" t="s">
        <v>91</v>
      </c>
      <c r="M5" s="2" t="s">
        <v>43</v>
      </c>
      <c r="N5" s="2" t="s">
        <v>35</v>
      </c>
      <c r="O5" s="2" t="s">
        <v>124</v>
      </c>
      <c r="P5" s="2" t="s">
        <v>107</v>
      </c>
      <c r="Q5" s="22">
        <v>30.311250000000001</v>
      </c>
      <c r="R5" s="22">
        <v>153.09363999999999</v>
      </c>
      <c r="W5" s="2">
        <v>12</v>
      </c>
      <c r="X5" s="7">
        <v>41404</v>
      </c>
      <c r="Y5" s="2" t="s">
        <v>44</v>
      </c>
      <c r="Z5" s="2" t="s">
        <v>176</v>
      </c>
      <c r="AB5" s="2" t="s">
        <v>36</v>
      </c>
      <c r="AD5" s="2" t="s">
        <v>53</v>
      </c>
      <c r="AF5" s="2" t="s">
        <v>126</v>
      </c>
    </row>
    <row r="6" spans="1:32" x14ac:dyDescent="0.3">
      <c r="A6" s="16">
        <v>4687</v>
      </c>
      <c r="B6" s="2" t="s">
        <v>38</v>
      </c>
      <c r="C6" s="2" t="s">
        <v>48</v>
      </c>
      <c r="D6" s="6" t="s">
        <v>49</v>
      </c>
      <c r="E6" s="6" t="s">
        <v>50</v>
      </c>
      <c r="F6" s="10" t="s">
        <v>51</v>
      </c>
      <c r="H6" s="2" t="s">
        <v>91</v>
      </c>
      <c r="M6" s="2" t="s">
        <v>43</v>
      </c>
      <c r="N6" s="2" t="s">
        <v>35</v>
      </c>
      <c r="O6" s="2" t="s">
        <v>124</v>
      </c>
      <c r="P6" s="2" t="s">
        <v>107</v>
      </c>
      <c r="Q6" s="22">
        <v>30.311250000000001</v>
      </c>
      <c r="R6" s="22">
        <v>153.09363999999999</v>
      </c>
      <c r="W6" s="2">
        <v>12</v>
      </c>
      <c r="X6" s="7">
        <v>41404</v>
      </c>
      <c r="Y6" s="2" t="s">
        <v>44</v>
      </c>
      <c r="Z6" s="2" t="s">
        <v>125</v>
      </c>
      <c r="AB6" s="2" t="s">
        <v>36</v>
      </c>
      <c r="AD6" s="2" t="s">
        <v>53</v>
      </c>
      <c r="AF6" s="2" t="s">
        <v>126</v>
      </c>
    </row>
    <row r="7" spans="1:32" x14ac:dyDescent="0.3">
      <c r="A7" s="16">
        <v>4688</v>
      </c>
      <c r="B7" s="2" t="s">
        <v>78</v>
      </c>
      <c r="C7" s="2" t="s">
        <v>79</v>
      </c>
      <c r="D7" s="6" t="s">
        <v>63</v>
      </c>
      <c r="E7" s="6" t="s">
        <v>80</v>
      </c>
      <c r="F7" s="20" t="s">
        <v>81</v>
      </c>
      <c r="H7" s="2" t="s">
        <v>137</v>
      </c>
      <c r="M7" s="2" t="s">
        <v>43</v>
      </c>
      <c r="N7" s="2" t="s">
        <v>35</v>
      </c>
      <c r="O7" s="2" t="s">
        <v>124</v>
      </c>
      <c r="P7" s="2" t="s">
        <v>107</v>
      </c>
      <c r="Q7" s="22">
        <v>30.311250000000001</v>
      </c>
      <c r="R7" s="22">
        <v>153.09363999999999</v>
      </c>
      <c r="W7" s="2">
        <v>12</v>
      </c>
      <c r="X7" s="7">
        <v>41404</v>
      </c>
      <c r="Y7" s="2" t="s">
        <v>44</v>
      </c>
      <c r="Z7" s="2" t="s">
        <v>176</v>
      </c>
      <c r="AB7" s="2" t="s">
        <v>36</v>
      </c>
      <c r="AD7" s="2" t="s">
        <v>53</v>
      </c>
      <c r="AF7" s="2" t="s">
        <v>126</v>
      </c>
    </row>
    <row r="8" spans="1:32" x14ac:dyDescent="0.3">
      <c r="A8" s="16">
        <v>4689</v>
      </c>
      <c r="B8" s="2" t="s">
        <v>130</v>
      </c>
      <c r="C8" s="2" t="s">
        <v>129</v>
      </c>
      <c r="D8" s="6" t="s">
        <v>127</v>
      </c>
      <c r="E8" s="6" t="s">
        <v>128</v>
      </c>
      <c r="F8" s="10" t="s">
        <v>64</v>
      </c>
      <c r="H8" s="2" t="s">
        <v>91</v>
      </c>
      <c r="M8" s="2" t="s">
        <v>43</v>
      </c>
      <c r="N8" s="2" t="s">
        <v>35</v>
      </c>
      <c r="O8" s="2" t="s">
        <v>124</v>
      </c>
      <c r="P8" s="2" t="s">
        <v>107</v>
      </c>
      <c r="Q8" s="22">
        <v>30.311250000000001</v>
      </c>
      <c r="R8" s="22">
        <v>153.09363999999999</v>
      </c>
      <c r="W8" s="2">
        <v>12</v>
      </c>
      <c r="X8" s="7">
        <v>41404</v>
      </c>
      <c r="Y8" s="2" t="s">
        <v>44</v>
      </c>
      <c r="Z8" s="2" t="s">
        <v>125</v>
      </c>
      <c r="AB8" s="2" t="s">
        <v>36</v>
      </c>
      <c r="AD8" s="2" t="s">
        <v>53</v>
      </c>
      <c r="AF8" s="2" t="s">
        <v>126</v>
      </c>
    </row>
    <row r="9" spans="1:32" x14ac:dyDescent="0.3">
      <c r="A9" s="16">
        <v>4690</v>
      </c>
      <c r="B9" s="2" t="s">
        <v>77</v>
      </c>
      <c r="C9" s="2" t="s">
        <v>76</v>
      </c>
      <c r="D9" s="2" t="s">
        <v>131</v>
      </c>
      <c r="E9" s="6" t="s">
        <v>132</v>
      </c>
      <c r="F9" s="10" t="s">
        <v>134</v>
      </c>
      <c r="H9" s="2" t="s">
        <v>103</v>
      </c>
      <c r="M9" s="2" t="s">
        <v>43</v>
      </c>
      <c r="N9" s="2" t="s">
        <v>35</v>
      </c>
      <c r="O9" s="2" t="s">
        <v>124</v>
      </c>
      <c r="P9" s="2" t="s">
        <v>107</v>
      </c>
      <c r="Q9" s="22">
        <v>30.311250000000001</v>
      </c>
      <c r="R9" s="22">
        <v>153.09363999999999</v>
      </c>
      <c r="W9" s="2">
        <v>12</v>
      </c>
      <c r="X9" s="7">
        <v>41404</v>
      </c>
      <c r="Y9" s="2" t="s">
        <v>44</v>
      </c>
      <c r="Z9" s="2" t="s">
        <v>125</v>
      </c>
      <c r="AB9" s="2" t="s">
        <v>36</v>
      </c>
      <c r="AD9" s="2" t="s">
        <v>53</v>
      </c>
      <c r="AF9" s="2" t="s">
        <v>126</v>
      </c>
    </row>
    <row r="10" spans="1:32" x14ac:dyDescent="0.3">
      <c r="A10" s="16">
        <v>4691</v>
      </c>
      <c r="B10" s="2" t="s">
        <v>133</v>
      </c>
      <c r="C10" s="2" t="s">
        <v>136</v>
      </c>
      <c r="F10" s="10" t="s">
        <v>135</v>
      </c>
      <c r="H10" s="2" t="s">
        <v>91</v>
      </c>
      <c r="M10" s="2" t="s">
        <v>43</v>
      </c>
      <c r="N10" s="2" t="s">
        <v>35</v>
      </c>
      <c r="O10" s="2" t="s">
        <v>124</v>
      </c>
      <c r="P10" s="2" t="s">
        <v>107</v>
      </c>
      <c r="Q10" s="22">
        <v>30.311250000000001</v>
      </c>
      <c r="R10" s="22">
        <v>153.09363999999999</v>
      </c>
      <c r="W10" s="2">
        <v>12</v>
      </c>
      <c r="X10" s="7">
        <v>41404</v>
      </c>
      <c r="Y10" s="2" t="s">
        <v>44</v>
      </c>
      <c r="Z10" s="2" t="s">
        <v>176</v>
      </c>
      <c r="AB10" s="2" t="s">
        <v>36</v>
      </c>
      <c r="AD10" s="2" t="s">
        <v>53</v>
      </c>
      <c r="AF10" s="2" t="s">
        <v>126</v>
      </c>
    </row>
    <row r="11" spans="1:32" x14ac:dyDescent="0.3">
      <c r="A11" s="16">
        <v>4692</v>
      </c>
      <c r="B11" s="17" t="s">
        <v>38</v>
      </c>
      <c r="C11" s="17" t="s">
        <v>37</v>
      </c>
      <c r="D11" s="6" t="s">
        <v>47</v>
      </c>
      <c r="E11" s="6" t="s">
        <v>99</v>
      </c>
      <c r="F11" s="10" t="s">
        <v>111</v>
      </c>
      <c r="H11" s="2" t="s">
        <v>75</v>
      </c>
      <c r="M11" s="2" t="s">
        <v>43</v>
      </c>
      <c r="N11" s="2" t="s">
        <v>35</v>
      </c>
      <c r="O11" s="2" t="s">
        <v>138</v>
      </c>
      <c r="P11" s="2" t="s">
        <v>107</v>
      </c>
      <c r="Q11" s="22">
        <v>30.307510000000001</v>
      </c>
      <c r="R11" s="22">
        <v>153.08412000000001</v>
      </c>
      <c r="W11" s="2">
        <v>13</v>
      </c>
      <c r="X11" s="7">
        <v>41404</v>
      </c>
      <c r="Y11" s="2" t="s">
        <v>44</v>
      </c>
      <c r="Z11" s="2" t="s">
        <v>139</v>
      </c>
      <c r="AB11" s="2" t="s">
        <v>36</v>
      </c>
      <c r="AD11" s="2" t="s">
        <v>140</v>
      </c>
      <c r="AF11" s="2" t="s">
        <v>141</v>
      </c>
    </row>
    <row r="12" spans="1:32" x14ac:dyDescent="0.3">
      <c r="A12" s="16">
        <v>4693</v>
      </c>
      <c r="B12" s="2" t="s">
        <v>78</v>
      </c>
      <c r="C12" s="2" t="s">
        <v>79</v>
      </c>
      <c r="D12" s="6" t="s">
        <v>63</v>
      </c>
      <c r="E12" s="6" t="s">
        <v>80</v>
      </c>
      <c r="F12" s="20" t="s">
        <v>81</v>
      </c>
      <c r="H12" s="2" t="s">
        <v>95</v>
      </c>
      <c r="M12" s="2" t="s">
        <v>43</v>
      </c>
      <c r="N12" s="2" t="s">
        <v>35</v>
      </c>
      <c r="O12" s="2" t="s">
        <v>138</v>
      </c>
      <c r="P12" s="2" t="s">
        <v>107</v>
      </c>
      <c r="Q12" s="22">
        <v>30.307510000000001</v>
      </c>
      <c r="R12" s="22">
        <v>153.08412000000001</v>
      </c>
      <c r="W12" s="2">
        <v>13</v>
      </c>
      <c r="X12" s="7">
        <v>41404</v>
      </c>
      <c r="Y12" s="2" t="s">
        <v>44</v>
      </c>
      <c r="Z12" s="2" t="s">
        <v>139</v>
      </c>
      <c r="AB12" s="2" t="s">
        <v>36</v>
      </c>
      <c r="AD12" s="2" t="s">
        <v>140</v>
      </c>
      <c r="AF12" s="2" t="s">
        <v>141</v>
      </c>
    </row>
    <row r="13" spans="1:32" x14ac:dyDescent="0.3">
      <c r="A13" s="16">
        <v>4694</v>
      </c>
      <c r="B13" s="2" t="s">
        <v>117</v>
      </c>
      <c r="C13" s="2" t="s">
        <v>66</v>
      </c>
      <c r="D13" s="6" t="s">
        <v>61</v>
      </c>
      <c r="E13" s="6" t="s">
        <v>83</v>
      </c>
      <c r="F13" s="10" t="s">
        <v>84</v>
      </c>
      <c r="H13" s="2" t="s">
        <v>95</v>
      </c>
      <c r="M13" s="2" t="s">
        <v>43</v>
      </c>
      <c r="N13" s="2" t="s">
        <v>35</v>
      </c>
      <c r="O13" s="2" t="s">
        <v>138</v>
      </c>
      <c r="P13" s="2" t="s">
        <v>107</v>
      </c>
      <c r="Q13" s="22">
        <v>30.307510000000001</v>
      </c>
      <c r="R13" s="22">
        <v>153.08412000000001</v>
      </c>
      <c r="W13" s="2">
        <v>13</v>
      </c>
      <c r="X13" s="7">
        <v>41404</v>
      </c>
      <c r="Y13" s="2" t="s">
        <v>44</v>
      </c>
      <c r="Z13" s="2" t="s">
        <v>139</v>
      </c>
      <c r="AB13" s="2" t="s">
        <v>36</v>
      </c>
      <c r="AD13" s="2" t="s">
        <v>140</v>
      </c>
      <c r="AF13" s="2" t="s">
        <v>141</v>
      </c>
    </row>
    <row r="14" spans="1:32" x14ac:dyDescent="0.3">
      <c r="A14" s="16">
        <v>4695</v>
      </c>
      <c r="B14" s="2" t="s">
        <v>38</v>
      </c>
      <c r="C14" s="2" t="s">
        <v>48</v>
      </c>
      <c r="D14" s="6" t="s">
        <v>142</v>
      </c>
      <c r="E14" s="6" t="s">
        <v>143</v>
      </c>
      <c r="F14" s="10" t="s">
        <v>144</v>
      </c>
      <c r="H14" s="2">
        <v>5</v>
      </c>
      <c r="M14" s="2" t="s">
        <v>43</v>
      </c>
      <c r="N14" s="2" t="s">
        <v>35</v>
      </c>
      <c r="O14" s="2" t="s">
        <v>138</v>
      </c>
      <c r="P14" s="2" t="s">
        <v>107</v>
      </c>
      <c r="Q14" s="22">
        <v>30.307510000000001</v>
      </c>
      <c r="R14" s="22">
        <v>153.08412000000001</v>
      </c>
      <c r="W14" s="2">
        <v>13</v>
      </c>
      <c r="X14" s="7">
        <v>41404</v>
      </c>
      <c r="Y14" s="2" t="s">
        <v>44</v>
      </c>
      <c r="Z14" s="2" t="s">
        <v>139</v>
      </c>
      <c r="AB14" s="2" t="s">
        <v>36</v>
      </c>
      <c r="AD14" s="2" t="s">
        <v>140</v>
      </c>
      <c r="AF14" s="2" t="s">
        <v>141</v>
      </c>
    </row>
    <row r="15" spans="1:32" x14ac:dyDescent="0.3">
      <c r="A15" s="16">
        <v>4696</v>
      </c>
      <c r="B15" s="2" t="s">
        <v>38</v>
      </c>
      <c r="C15" s="2" t="s">
        <v>48</v>
      </c>
      <c r="D15" s="6" t="s">
        <v>49</v>
      </c>
      <c r="E15" s="6" t="s">
        <v>50</v>
      </c>
      <c r="F15" s="10" t="s">
        <v>51</v>
      </c>
      <c r="H15" s="2" t="s">
        <v>148</v>
      </c>
      <c r="M15" s="2" t="s">
        <v>43</v>
      </c>
      <c r="N15" s="2" t="s">
        <v>35</v>
      </c>
      <c r="O15" s="2" t="s">
        <v>138</v>
      </c>
      <c r="P15" s="2" t="s">
        <v>107</v>
      </c>
      <c r="Q15" s="22">
        <v>30.307510000000001</v>
      </c>
      <c r="R15" s="22">
        <v>153.08412000000001</v>
      </c>
      <c r="W15" s="2">
        <v>13</v>
      </c>
      <c r="X15" s="7">
        <v>41404</v>
      </c>
      <c r="Y15" s="2" t="s">
        <v>44</v>
      </c>
      <c r="Z15" s="2" t="s">
        <v>139</v>
      </c>
      <c r="AB15" s="2" t="s">
        <v>36</v>
      </c>
      <c r="AD15" s="2" t="s">
        <v>140</v>
      </c>
      <c r="AF15" s="2" t="s">
        <v>141</v>
      </c>
    </row>
    <row r="16" spans="1:32" x14ac:dyDescent="0.3">
      <c r="A16" s="16">
        <v>4697</v>
      </c>
      <c r="B16" s="2" t="s">
        <v>38</v>
      </c>
      <c r="C16" s="2" t="s">
        <v>72</v>
      </c>
      <c r="D16" s="6" t="s">
        <v>73</v>
      </c>
      <c r="E16" s="6" t="s">
        <v>74</v>
      </c>
      <c r="F16" s="10" t="s">
        <v>97</v>
      </c>
      <c r="H16" s="2" t="s">
        <v>91</v>
      </c>
      <c r="M16" s="2" t="s">
        <v>43</v>
      </c>
      <c r="N16" s="2" t="s">
        <v>35</v>
      </c>
      <c r="O16" s="2" t="s">
        <v>138</v>
      </c>
      <c r="P16" s="2" t="s">
        <v>107</v>
      </c>
      <c r="Q16" s="22">
        <v>30.307510000000001</v>
      </c>
      <c r="R16" s="22">
        <v>153.08412000000001</v>
      </c>
      <c r="W16" s="2">
        <v>13</v>
      </c>
      <c r="X16" s="7">
        <v>41404</v>
      </c>
      <c r="Y16" s="2" t="s">
        <v>44</v>
      </c>
      <c r="Z16" s="2" t="s">
        <v>139</v>
      </c>
      <c r="AB16" s="2" t="s">
        <v>36</v>
      </c>
      <c r="AD16" s="2" t="s">
        <v>140</v>
      </c>
      <c r="AF16" s="2" t="s">
        <v>141</v>
      </c>
    </row>
    <row r="17" spans="1:32" x14ac:dyDescent="0.3">
      <c r="A17" s="16">
        <v>4698</v>
      </c>
      <c r="F17" s="10" t="s">
        <v>145</v>
      </c>
      <c r="H17" s="2" t="s">
        <v>91</v>
      </c>
      <c r="M17" s="2" t="s">
        <v>43</v>
      </c>
      <c r="N17" s="2" t="s">
        <v>35</v>
      </c>
      <c r="O17" s="2" t="s">
        <v>138</v>
      </c>
      <c r="P17" s="2" t="s">
        <v>107</v>
      </c>
      <c r="Q17" s="22">
        <v>30.307510000000001</v>
      </c>
      <c r="R17" s="22">
        <v>153.08412000000001</v>
      </c>
      <c r="W17" s="2">
        <v>13</v>
      </c>
      <c r="X17" s="7">
        <v>41404</v>
      </c>
      <c r="Y17" s="2" t="s">
        <v>44</v>
      </c>
      <c r="Z17" s="2" t="s">
        <v>139</v>
      </c>
      <c r="AB17" s="2" t="s">
        <v>36</v>
      </c>
      <c r="AD17" s="2" t="s">
        <v>140</v>
      </c>
      <c r="AF17" s="2" t="s">
        <v>141</v>
      </c>
    </row>
    <row r="18" spans="1:32" x14ac:dyDescent="0.3">
      <c r="A18" s="16">
        <v>4699</v>
      </c>
      <c r="B18" s="2" t="s">
        <v>115</v>
      </c>
      <c r="C18" s="2" t="s">
        <v>147</v>
      </c>
      <c r="D18" s="6" t="s">
        <v>146</v>
      </c>
      <c r="E18" s="6" t="s">
        <v>50</v>
      </c>
      <c r="F18" s="10" t="s">
        <v>116</v>
      </c>
      <c r="H18" s="2" t="s">
        <v>91</v>
      </c>
      <c r="M18" s="2" t="s">
        <v>43</v>
      </c>
      <c r="N18" s="2" t="s">
        <v>35</v>
      </c>
      <c r="O18" s="2" t="s">
        <v>138</v>
      </c>
      <c r="P18" s="2" t="s">
        <v>107</v>
      </c>
      <c r="Q18" s="22">
        <v>30.307510000000001</v>
      </c>
      <c r="R18" s="22">
        <v>153.08412000000001</v>
      </c>
      <c r="W18" s="2">
        <v>13</v>
      </c>
      <c r="X18" s="7">
        <v>41404</v>
      </c>
      <c r="Y18" s="2" t="s">
        <v>44</v>
      </c>
      <c r="Z18" s="2" t="s">
        <v>139</v>
      </c>
      <c r="AB18" s="2" t="s">
        <v>36</v>
      </c>
      <c r="AD18" s="2" t="s">
        <v>140</v>
      </c>
      <c r="AF18" s="2" t="s">
        <v>141</v>
      </c>
    </row>
    <row r="19" spans="1:32" s="26" customFormat="1" x14ac:dyDescent="0.3">
      <c r="A19" s="25">
        <v>4700</v>
      </c>
      <c r="B19" s="26" t="s">
        <v>38</v>
      </c>
      <c r="C19" s="26" t="s">
        <v>181</v>
      </c>
      <c r="D19" s="27" t="s">
        <v>178</v>
      </c>
      <c r="E19" s="27" t="s">
        <v>179</v>
      </c>
      <c r="F19" s="27" t="s">
        <v>180</v>
      </c>
      <c r="H19" s="26" t="s">
        <v>42</v>
      </c>
      <c r="I19" s="28"/>
      <c r="K19" s="29"/>
      <c r="L19" s="27"/>
      <c r="M19" s="26" t="s">
        <v>43</v>
      </c>
      <c r="N19" s="26" t="s">
        <v>35</v>
      </c>
      <c r="O19" s="26" t="s">
        <v>138</v>
      </c>
      <c r="P19" s="26" t="s">
        <v>107</v>
      </c>
      <c r="Q19" s="30">
        <v>30.307510000000001</v>
      </c>
      <c r="R19" s="30">
        <v>153.08412000000001</v>
      </c>
      <c r="S19" s="31"/>
      <c r="U19" s="32"/>
      <c r="W19" s="26">
        <v>13</v>
      </c>
      <c r="X19" s="33">
        <v>41404</v>
      </c>
      <c r="Y19" s="26" t="s">
        <v>44</v>
      </c>
      <c r="Z19" s="26" t="s">
        <v>139</v>
      </c>
      <c r="AB19" s="26" t="s">
        <v>36</v>
      </c>
      <c r="AD19" s="26" t="s">
        <v>140</v>
      </c>
      <c r="AF19" s="26" t="s">
        <v>141</v>
      </c>
    </row>
    <row r="20" spans="1:32" x14ac:dyDescent="0.3">
      <c r="A20" s="16">
        <v>4701</v>
      </c>
      <c r="B20" s="17" t="s">
        <v>38</v>
      </c>
      <c r="C20" s="17" t="s">
        <v>37</v>
      </c>
      <c r="D20" s="6" t="s">
        <v>56</v>
      </c>
      <c r="E20" s="6" t="s">
        <v>57</v>
      </c>
      <c r="F20" s="10" t="s">
        <v>58</v>
      </c>
      <c r="H20" s="2" t="s">
        <v>41</v>
      </c>
      <c r="I20" s="8" t="s">
        <v>109</v>
      </c>
      <c r="K20" s="18">
        <v>17.260000000000002</v>
      </c>
      <c r="M20" s="2" t="s">
        <v>43</v>
      </c>
      <c r="N20" s="2" t="s">
        <v>35</v>
      </c>
      <c r="O20" s="2" t="s">
        <v>149</v>
      </c>
      <c r="P20" s="2" t="s">
        <v>107</v>
      </c>
      <c r="Q20" s="22">
        <v>30.304490000000001</v>
      </c>
      <c r="R20" s="22">
        <v>153.05037999999999</v>
      </c>
      <c r="W20" s="2">
        <v>56</v>
      </c>
      <c r="X20" s="7">
        <v>41404</v>
      </c>
      <c r="Y20" s="2" t="s">
        <v>44</v>
      </c>
      <c r="Z20" s="2" t="s">
        <v>150</v>
      </c>
      <c r="AB20" s="2" t="s">
        <v>36</v>
      </c>
      <c r="AD20" s="2" t="s">
        <v>152</v>
      </c>
      <c r="AE20" s="2" t="s">
        <v>36</v>
      </c>
      <c r="AF20" s="2" t="s">
        <v>151</v>
      </c>
    </row>
    <row r="21" spans="1:32" x14ac:dyDescent="0.3">
      <c r="A21" s="16">
        <v>4702</v>
      </c>
      <c r="B21" s="17" t="s">
        <v>38</v>
      </c>
      <c r="C21" s="17" t="s">
        <v>37</v>
      </c>
      <c r="D21" s="6" t="s">
        <v>56</v>
      </c>
      <c r="E21" s="6" t="s">
        <v>57</v>
      </c>
      <c r="F21" s="10" t="s">
        <v>58</v>
      </c>
      <c r="H21" s="2" t="s">
        <v>75</v>
      </c>
      <c r="M21" s="2" t="s">
        <v>43</v>
      </c>
      <c r="N21" s="2" t="s">
        <v>35</v>
      </c>
      <c r="O21" s="2" t="s">
        <v>149</v>
      </c>
      <c r="P21" s="2" t="s">
        <v>107</v>
      </c>
      <c r="Q21" s="22">
        <v>30.304490000000001</v>
      </c>
      <c r="R21" s="22">
        <v>153.05037999999999</v>
      </c>
      <c r="W21" s="2">
        <v>56</v>
      </c>
      <c r="X21" s="7">
        <v>41404</v>
      </c>
      <c r="Y21" s="2" t="s">
        <v>44</v>
      </c>
      <c r="Z21" s="2" t="s">
        <v>150</v>
      </c>
      <c r="AB21" s="2" t="s">
        <v>36</v>
      </c>
      <c r="AD21" s="2" t="s">
        <v>152</v>
      </c>
      <c r="AE21" s="2" t="s">
        <v>36</v>
      </c>
      <c r="AF21" s="2" t="s">
        <v>151</v>
      </c>
    </row>
    <row r="22" spans="1:32" x14ac:dyDescent="0.3">
      <c r="A22" s="16">
        <v>4703</v>
      </c>
      <c r="B22" s="2" t="s">
        <v>38</v>
      </c>
      <c r="C22" s="2" t="s">
        <v>48</v>
      </c>
      <c r="D22" s="6" t="s">
        <v>59</v>
      </c>
      <c r="E22" s="6" t="s">
        <v>60</v>
      </c>
      <c r="F22" s="10" t="s">
        <v>51</v>
      </c>
      <c r="H22" s="2" t="s">
        <v>154</v>
      </c>
      <c r="M22" s="2" t="s">
        <v>43</v>
      </c>
      <c r="N22" s="2" t="s">
        <v>35</v>
      </c>
      <c r="O22" s="2" t="s">
        <v>149</v>
      </c>
      <c r="P22" s="2" t="s">
        <v>107</v>
      </c>
      <c r="Q22" s="22">
        <v>30.304490000000001</v>
      </c>
      <c r="R22" s="22">
        <v>153.05037999999999</v>
      </c>
      <c r="W22" s="2">
        <v>56</v>
      </c>
      <c r="X22" s="7">
        <v>41404</v>
      </c>
      <c r="Y22" s="2" t="s">
        <v>44</v>
      </c>
      <c r="Z22" s="2" t="s">
        <v>150</v>
      </c>
      <c r="AB22" s="2" t="s">
        <v>36</v>
      </c>
      <c r="AD22" s="2" t="s">
        <v>152</v>
      </c>
      <c r="AE22" s="2" t="s">
        <v>36</v>
      </c>
      <c r="AF22" s="2" t="s">
        <v>151</v>
      </c>
    </row>
    <row r="23" spans="1:32" x14ac:dyDescent="0.3">
      <c r="A23" s="16">
        <v>4704</v>
      </c>
      <c r="B23" s="2" t="s">
        <v>46</v>
      </c>
      <c r="C23" s="2" t="s">
        <v>114</v>
      </c>
      <c r="F23" s="10" t="s">
        <v>113</v>
      </c>
      <c r="H23" s="2" t="s">
        <v>103</v>
      </c>
      <c r="M23" s="2" t="s">
        <v>43</v>
      </c>
      <c r="N23" s="2" t="s">
        <v>35</v>
      </c>
      <c r="O23" s="2" t="s">
        <v>149</v>
      </c>
      <c r="P23" s="2" t="s">
        <v>107</v>
      </c>
      <c r="Q23" s="22">
        <v>30.304490000000001</v>
      </c>
      <c r="R23" s="22">
        <v>153.05037999999999</v>
      </c>
      <c r="W23" s="2">
        <v>56</v>
      </c>
      <c r="X23" s="7">
        <v>41404</v>
      </c>
      <c r="Y23" s="2" t="s">
        <v>44</v>
      </c>
      <c r="Z23" s="2" t="s">
        <v>150</v>
      </c>
      <c r="AB23" s="2" t="s">
        <v>36</v>
      </c>
      <c r="AD23" s="2" t="s">
        <v>152</v>
      </c>
      <c r="AE23" s="2" t="s">
        <v>36</v>
      </c>
      <c r="AF23" s="2" t="s">
        <v>151</v>
      </c>
    </row>
    <row r="24" spans="1:32" x14ac:dyDescent="0.3">
      <c r="A24" s="16">
        <v>4705</v>
      </c>
      <c r="B24" s="2" t="s">
        <v>46</v>
      </c>
      <c r="C24" s="2" t="s">
        <v>114</v>
      </c>
      <c r="F24" s="10" t="s">
        <v>153</v>
      </c>
      <c r="H24" s="2" t="s">
        <v>91</v>
      </c>
      <c r="M24" s="2" t="s">
        <v>43</v>
      </c>
      <c r="N24" s="2" t="s">
        <v>35</v>
      </c>
      <c r="O24" s="2" t="s">
        <v>149</v>
      </c>
      <c r="P24" s="2" t="s">
        <v>107</v>
      </c>
      <c r="Q24" s="22">
        <v>30.304490000000001</v>
      </c>
      <c r="R24" s="22">
        <v>153.05037999999999</v>
      </c>
      <c r="W24" s="2">
        <v>56</v>
      </c>
      <c r="X24" s="7">
        <v>41404</v>
      </c>
      <c r="Y24" s="2" t="s">
        <v>44</v>
      </c>
      <c r="Z24" s="2" t="s">
        <v>150</v>
      </c>
      <c r="AB24" s="2" t="s">
        <v>36</v>
      </c>
      <c r="AD24" s="2" t="s">
        <v>152</v>
      </c>
      <c r="AE24" s="2" t="s">
        <v>36</v>
      </c>
      <c r="AF24" s="2" t="s">
        <v>151</v>
      </c>
    </row>
    <row r="25" spans="1:32" x14ac:dyDescent="0.3">
      <c r="A25" s="16">
        <v>4706</v>
      </c>
      <c r="B25" s="2" t="s">
        <v>78</v>
      </c>
      <c r="C25" s="2" t="s">
        <v>79</v>
      </c>
      <c r="D25" s="6" t="s">
        <v>63</v>
      </c>
      <c r="E25" s="6" t="s">
        <v>80</v>
      </c>
      <c r="F25" s="20" t="s">
        <v>81</v>
      </c>
      <c r="H25" s="2" t="s">
        <v>90</v>
      </c>
      <c r="M25" s="2" t="s">
        <v>43</v>
      </c>
      <c r="N25" s="2" t="s">
        <v>35</v>
      </c>
      <c r="O25" s="2" t="s">
        <v>155</v>
      </c>
      <c r="P25" s="2" t="s">
        <v>107</v>
      </c>
      <c r="Q25" s="22">
        <v>30.309380000000001</v>
      </c>
      <c r="R25" s="22">
        <v>153.05996999999999</v>
      </c>
      <c r="W25" s="2">
        <v>32</v>
      </c>
      <c r="X25" s="7">
        <v>41404</v>
      </c>
      <c r="Y25" s="2" t="s">
        <v>44</v>
      </c>
      <c r="Z25" s="2" t="s">
        <v>156</v>
      </c>
      <c r="AB25" s="2" t="s">
        <v>36</v>
      </c>
      <c r="AD25" s="2" t="s">
        <v>152</v>
      </c>
      <c r="AF25" s="2" t="s">
        <v>157</v>
      </c>
    </row>
    <row r="26" spans="1:32" x14ac:dyDescent="0.3">
      <c r="A26" s="16">
        <v>4707</v>
      </c>
      <c r="B26" s="2" t="s">
        <v>38</v>
      </c>
      <c r="C26" s="2" t="s">
        <v>48</v>
      </c>
      <c r="D26" s="6" t="s">
        <v>142</v>
      </c>
      <c r="E26" s="6" t="s">
        <v>143</v>
      </c>
      <c r="F26" s="10" t="s">
        <v>144</v>
      </c>
      <c r="H26" s="2" t="s">
        <v>91</v>
      </c>
      <c r="M26" s="2" t="s">
        <v>43</v>
      </c>
      <c r="N26" s="2" t="s">
        <v>35</v>
      </c>
      <c r="O26" s="2" t="s">
        <v>155</v>
      </c>
      <c r="P26" s="2" t="s">
        <v>107</v>
      </c>
      <c r="Q26" s="22">
        <v>30.309380000000001</v>
      </c>
      <c r="R26" s="22">
        <v>153.05996999999999</v>
      </c>
      <c r="W26" s="2">
        <v>32</v>
      </c>
      <c r="X26" s="7">
        <v>41404</v>
      </c>
      <c r="Y26" s="2" t="s">
        <v>44</v>
      </c>
      <c r="Z26" s="2" t="s">
        <v>156</v>
      </c>
      <c r="AB26" s="2" t="s">
        <v>36</v>
      </c>
      <c r="AD26" s="2" t="s">
        <v>152</v>
      </c>
      <c r="AF26" s="2" t="s">
        <v>157</v>
      </c>
    </row>
    <row r="27" spans="1:32" x14ac:dyDescent="0.3">
      <c r="A27" s="16">
        <v>4708</v>
      </c>
      <c r="B27" s="2" t="s">
        <v>38</v>
      </c>
      <c r="C27" s="2" t="s">
        <v>48</v>
      </c>
      <c r="D27" s="6" t="s">
        <v>49</v>
      </c>
      <c r="E27" s="6" t="s">
        <v>50</v>
      </c>
      <c r="F27" s="10" t="s">
        <v>51</v>
      </c>
      <c r="H27" s="2" t="s">
        <v>158</v>
      </c>
      <c r="M27" s="2" t="s">
        <v>43</v>
      </c>
      <c r="N27" s="2" t="s">
        <v>35</v>
      </c>
      <c r="O27" s="2" t="s">
        <v>155</v>
      </c>
      <c r="P27" s="2" t="s">
        <v>107</v>
      </c>
      <c r="Q27" s="22">
        <v>30.309380000000001</v>
      </c>
      <c r="R27" s="22">
        <v>153.05996999999999</v>
      </c>
      <c r="W27" s="2">
        <v>32</v>
      </c>
      <c r="X27" s="7">
        <v>41404</v>
      </c>
      <c r="Y27" s="2" t="s">
        <v>44</v>
      </c>
      <c r="Z27" s="2" t="s">
        <v>156</v>
      </c>
      <c r="AB27" s="2" t="s">
        <v>36</v>
      </c>
      <c r="AD27" s="2" t="s">
        <v>152</v>
      </c>
      <c r="AF27" s="2" t="s">
        <v>157</v>
      </c>
    </row>
    <row r="28" spans="1:32" x14ac:dyDescent="0.3">
      <c r="A28" s="16">
        <v>4709</v>
      </c>
      <c r="B28" s="2" t="s">
        <v>117</v>
      </c>
      <c r="C28" s="2" t="s">
        <v>66</v>
      </c>
      <c r="D28" s="6" t="s">
        <v>61</v>
      </c>
      <c r="E28" s="6" t="s">
        <v>83</v>
      </c>
      <c r="F28" s="10" t="s">
        <v>84</v>
      </c>
      <c r="H28" s="2" t="s">
        <v>98</v>
      </c>
      <c r="M28" s="2" t="s">
        <v>43</v>
      </c>
      <c r="N28" s="2" t="s">
        <v>35</v>
      </c>
      <c r="O28" s="2" t="s">
        <v>155</v>
      </c>
      <c r="P28" s="2" t="s">
        <v>107</v>
      </c>
      <c r="Q28" s="22">
        <v>30.309380000000001</v>
      </c>
      <c r="R28" s="22">
        <v>153.05996999999999</v>
      </c>
      <c r="W28" s="2">
        <v>32</v>
      </c>
      <c r="X28" s="7">
        <v>41404</v>
      </c>
      <c r="Y28" s="2" t="s">
        <v>44</v>
      </c>
      <c r="Z28" s="2" t="s">
        <v>156</v>
      </c>
      <c r="AB28" s="2" t="s">
        <v>36</v>
      </c>
      <c r="AD28" s="2" t="s">
        <v>152</v>
      </c>
      <c r="AF28" s="2" t="s">
        <v>157</v>
      </c>
    </row>
    <row r="29" spans="1:32" x14ac:dyDescent="0.3">
      <c r="A29" s="16">
        <v>4710</v>
      </c>
      <c r="B29" s="23" t="s">
        <v>54</v>
      </c>
      <c r="C29" s="2" t="s">
        <v>123</v>
      </c>
      <c r="D29" s="6" t="s">
        <v>162</v>
      </c>
      <c r="E29" s="6" t="s">
        <v>163</v>
      </c>
      <c r="F29" s="10" t="s">
        <v>164</v>
      </c>
      <c r="H29" s="2" t="s">
        <v>103</v>
      </c>
      <c r="M29" s="2" t="s">
        <v>43</v>
      </c>
      <c r="N29" s="2" t="s">
        <v>35</v>
      </c>
      <c r="O29" s="2" t="s">
        <v>160</v>
      </c>
      <c r="P29" s="2" t="s">
        <v>107</v>
      </c>
      <c r="Q29" s="22">
        <v>30.314309999999999</v>
      </c>
      <c r="R29" s="22">
        <v>153.07246000000001</v>
      </c>
      <c r="W29" s="2">
        <v>28</v>
      </c>
      <c r="X29" s="7">
        <v>41404</v>
      </c>
      <c r="Y29" s="2" t="s">
        <v>44</v>
      </c>
      <c r="Z29" s="2" t="s">
        <v>161</v>
      </c>
      <c r="AB29" s="2" t="s">
        <v>36</v>
      </c>
      <c r="AD29" s="2" t="s">
        <v>53</v>
      </c>
      <c r="AF29" s="2" t="s">
        <v>159</v>
      </c>
    </row>
    <row r="30" spans="1:32" x14ac:dyDescent="0.3">
      <c r="A30" s="16">
        <v>4711</v>
      </c>
      <c r="B30" s="24" t="s">
        <v>54</v>
      </c>
      <c r="C30" s="2" t="s">
        <v>165</v>
      </c>
      <c r="F30" s="10" t="s">
        <v>105</v>
      </c>
      <c r="H30" s="2" t="s">
        <v>103</v>
      </c>
      <c r="M30" s="2" t="s">
        <v>43</v>
      </c>
      <c r="N30" s="2" t="s">
        <v>35</v>
      </c>
      <c r="O30" s="2" t="s">
        <v>166</v>
      </c>
      <c r="P30" s="2" t="s">
        <v>107</v>
      </c>
      <c r="Q30" s="22">
        <v>30.317769999999999</v>
      </c>
      <c r="R30" s="22">
        <v>153.08052000000001</v>
      </c>
      <c r="W30" s="2">
        <v>26</v>
      </c>
      <c r="X30" s="7">
        <v>41404</v>
      </c>
      <c r="Y30" s="2" t="s">
        <v>44</v>
      </c>
      <c r="Z30" s="2" t="s">
        <v>167</v>
      </c>
      <c r="AB30" s="2" t="s">
        <v>36</v>
      </c>
      <c r="AD30" s="2" t="s">
        <v>53</v>
      </c>
      <c r="AF30" s="2" t="s">
        <v>168</v>
      </c>
    </row>
    <row r="31" spans="1:32" x14ac:dyDescent="0.3">
      <c r="A31" s="16">
        <v>4712</v>
      </c>
      <c r="B31" s="2" t="s">
        <v>78</v>
      </c>
      <c r="C31" s="2" t="s">
        <v>79</v>
      </c>
      <c r="D31" s="6" t="s">
        <v>63</v>
      </c>
      <c r="E31" s="6" t="s">
        <v>80</v>
      </c>
      <c r="F31" s="20" t="s">
        <v>81</v>
      </c>
      <c r="H31" s="2" t="s">
        <v>90</v>
      </c>
      <c r="M31" s="2" t="s">
        <v>43</v>
      </c>
      <c r="N31" s="2" t="s">
        <v>35</v>
      </c>
      <c r="O31" s="2" t="s">
        <v>166</v>
      </c>
      <c r="P31" s="2" t="s">
        <v>107</v>
      </c>
      <c r="Q31" s="22">
        <v>30.317769999999999</v>
      </c>
      <c r="R31" s="22">
        <v>153.08052000000001</v>
      </c>
      <c r="W31" s="2">
        <v>26</v>
      </c>
      <c r="X31" s="7">
        <v>41404</v>
      </c>
      <c r="Y31" s="2" t="s">
        <v>44</v>
      </c>
      <c r="Z31" s="2" t="s">
        <v>167</v>
      </c>
      <c r="AB31" s="2" t="s">
        <v>36</v>
      </c>
      <c r="AD31" s="2" t="s">
        <v>53</v>
      </c>
      <c r="AF31" s="2" t="s">
        <v>168</v>
      </c>
    </row>
    <row r="32" spans="1:32" x14ac:dyDescent="0.3">
      <c r="A32" s="16">
        <v>4713</v>
      </c>
      <c r="B32" s="2" t="s">
        <v>38</v>
      </c>
      <c r="C32" s="2" t="s">
        <v>48</v>
      </c>
      <c r="D32" s="6" t="s">
        <v>49</v>
      </c>
      <c r="E32" s="6" t="s">
        <v>50</v>
      </c>
      <c r="F32" s="10" t="s">
        <v>51</v>
      </c>
      <c r="H32" s="2" t="s">
        <v>91</v>
      </c>
      <c r="M32" s="2" t="s">
        <v>43</v>
      </c>
      <c r="N32" s="2" t="s">
        <v>35</v>
      </c>
      <c r="O32" s="2" t="s">
        <v>166</v>
      </c>
      <c r="P32" s="2" t="s">
        <v>107</v>
      </c>
      <c r="Q32" s="22">
        <v>30.317769999999999</v>
      </c>
      <c r="R32" s="22">
        <v>153.08052000000001</v>
      </c>
      <c r="W32" s="2">
        <v>26</v>
      </c>
      <c r="X32" s="7">
        <v>41404</v>
      </c>
      <c r="Y32" s="2" t="s">
        <v>44</v>
      </c>
      <c r="Z32" s="2" t="s">
        <v>167</v>
      </c>
      <c r="AB32" s="2" t="s">
        <v>36</v>
      </c>
      <c r="AD32" s="2" t="s">
        <v>53</v>
      </c>
      <c r="AF32" s="2" t="s">
        <v>168</v>
      </c>
    </row>
    <row r="33" spans="1:32" x14ac:dyDescent="0.3">
      <c r="A33" s="16">
        <v>4714</v>
      </c>
      <c r="B33" s="2" t="s">
        <v>65</v>
      </c>
      <c r="C33" s="2" t="s">
        <v>66</v>
      </c>
      <c r="D33" s="6" t="s">
        <v>69</v>
      </c>
      <c r="E33" s="6" t="s">
        <v>70</v>
      </c>
      <c r="F33" s="20" t="s">
        <v>71</v>
      </c>
      <c r="H33" s="2" t="s">
        <v>91</v>
      </c>
      <c r="M33" s="2" t="s">
        <v>43</v>
      </c>
      <c r="N33" s="2" t="s">
        <v>35</v>
      </c>
      <c r="O33" s="2" t="s">
        <v>170</v>
      </c>
      <c r="P33" s="2" t="s">
        <v>107</v>
      </c>
      <c r="Q33" s="22">
        <v>30.336130000000001</v>
      </c>
      <c r="R33" s="22">
        <v>153.07098999999999</v>
      </c>
      <c r="W33" s="2">
        <v>8</v>
      </c>
      <c r="X33" s="7">
        <v>41404</v>
      </c>
      <c r="Y33" s="2" t="s">
        <v>44</v>
      </c>
      <c r="Z33" s="2" t="s">
        <v>177</v>
      </c>
      <c r="AB33" s="2" t="s">
        <v>36</v>
      </c>
      <c r="AD33" s="2" t="s">
        <v>53</v>
      </c>
      <c r="AF33" s="2" t="s">
        <v>171</v>
      </c>
    </row>
    <row r="34" spans="1:32" x14ac:dyDescent="0.3">
      <c r="A34" s="16">
        <v>4715</v>
      </c>
      <c r="B34" s="2" t="s">
        <v>38</v>
      </c>
      <c r="C34" s="2" t="s">
        <v>48</v>
      </c>
      <c r="D34" s="6" t="s">
        <v>142</v>
      </c>
      <c r="E34" s="6" t="s">
        <v>143</v>
      </c>
      <c r="F34" s="10" t="s">
        <v>144</v>
      </c>
      <c r="H34" s="2" t="s">
        <v>91</v>
      </c>
      <c r="M34" s="2" t="s">
        <v>43</v>
      </c>
      <c r="N34" s="2" t="s">
        <v>35</v>
      </c>
      <c r="O34" s="2" t="s">
        <v>170</v>
      </c>
      <c r="P34" s="2" t="s">
        <v>107</v>
      </c>
      <c r="Q34" s="22">
        <v>30.336130000000001</v>
      </c>
      <c r="R34" s="22">
        <v>153.07098999999999</v>
      </c>
      <c r="W34" s="2">
        <v>8</v>
      </c>
      <c r="X34" s="7">
        <v>41404</v>
      </c>
      <c r="Y34" s="2" t="s">
        <v>44</v>
      </c>
      <c r="Z34" s="2" t="s">
        <v>177</v>
      </c>
      <c r="AB34" s="2" t="s">
        <v>36</v>
      </c>
      <c r="AD34" s="2" t="s">
        <v>53</v>
      </c>
      <c r="AF34" s="2" t="s">
        <v>171</v>
      </c>
    </row>
    <row r="35" spans="1:32" x14ac:dyDescent="0.3">
      <c r="A35" s="16">
        <v>4716</v>
      </c>
      <c r="B35" s="2" t="s">
        <v>38</v>
      </c>
      <c r="C35" s="2" t="s">
        <v>48</v>
      </c>
      <c r="D35" s="6" t="s">
        <v>59</v>
      </c>
      <c r="E35" s="6" t="s">
        <v>169</v>
      </c>
      <c r="F35" s="10" t="s">
        <v>51</v>
      </c>
      <c r="H35" s="2" t="s">
        <v>90</v>
      </c>
      <c r="M35" s="2" t="s">
        <v>43</v>
      </c>
      <c r="N35" s="2" t="s">
        <v>35</v>
      </c>
      <c r="O35" s="2" t="s">
        <v>170</v>
      </c>
      <c r="P35" s="2" t="s">
        <v>107</v>
      </c>
      <c r="Q35" s="22">
        <v>30.336130000000001</v>
      </c>
      <c r="R35" s="22">
        <v>153.07098999999999</v>
      </c>
      <c r="W35" s="2">
        <v>8</v>
      </c>
      <c r="X35" s="7">
        <v>41404</v>
      </c>
      <c r="Y35" s="2" t="s">
        <v>44</v>
      </c>
      <c r="Z35" s="2" t="s">
        <v>177</v>
      </c>
      <c r="AB35" s="2" t="s">
        <v>36</v>
      </c>
      <c r="AD35" s="2" t="s">
        <v>53</v>
      </c>
      <c r="AF35" s="2" t="s">
        <v>171</v>
      </c>
    </row>
    <row r="36" spans="1:32" x14ac:dyDescent="0.3">
      <c r="A36" s="16">
        <v>4717</v>
      </c>
      <c r="B36" s="2" t="s">
        <v>117</v>
      </c>
      <c r="C36" s="2" t="s">
        <v>66</v>
      </c>
      <c r="D36" s="6" t="s">
        <v>61</v>
      </c>
      <c r="E36" s="6" t="s">
        <v>83</v>
      </c>
      <c r="F36" s="10" t="s">
        <v>84</v>
      </c>
      <c r="H36" s="2" t="s">
        <v>91</v>
      </c>
      <c r="M36" s="2" t="s">
        <v>43</v>
      </c>
      <c r="N36" s="2" t="s">
        <v>35</v>
      </c>
      <c r="O36" s="2" t="s">
        <v>173</v>
      </c>
      <c r="P36" s="2" t="s">
        <v>107</v>
      </c>
      <c r="Q36" s="22">
        <v>30.333680000000001</v>
      </c>
      <c r="R36" s="22">
        <v>153.05905000000001</v>
      </c>
      <c r="W36" s="2">
        <v>13</v>
      </c>
      <c r="X36" s="7">
        <v>41404</v>
      </c>
      <c r="Y36" s="2" t="s">
        <v>44</v>
      </c>
      <c r="Z36" s="2" t="s">
        <v>174</v>
      </c>
      <c r="AB36" s="2" t="s">
        <v>36</v>
      </c>
      <c r="AD36" s="2" t="s">
        <v>53</v>
      </c>
      <c r="AF36" s="2" t="s">
        <v>175</v>
      </c>
    </row>
    <row r="37" spans="1:32" x14ac:dyDescent="0.3">
      <c r="A37" s="16">
        <v>4718</v>
      </c>
      <c r="B37" s="2" t="s">
        <v>38</v>
      </c>
      <c r="C37" s="2" t="s">
        <v>48</v>
      </c>
      <c r="D37" s="6" t="s">
        <v>142</v>
      </c>
      <c r="E37" s="6" t="s">
        <v>143</v>
      </c>
      <c r="F37" s="10" t="s">
        <v>144</v>
      </c>
      <c r="H37" s="2" t="s">
        <v>172</v>
      </c>
      <c r="M37" s="2" t="s">
        <v>43</v>
      </c>
      <c r="N37" s="2" t="s">
        <v>35</v>
      </c>
      <c r="O37" s="2" t="s">
        <v>173</v>
      </c>
      <c r="P37" s="2" t="s">
        <v>107</v>
      </c>
      <c r="Q37" s="22">
        <v>30.333680000000001</v>
      </c>
      <c r="R37" s="22">
        <v>153.05905000000001</v>
      </c>
      <c r="W37" s="2">
        <v>13</v>
      </c>
      <c r="X37" s="7">
        <v>41404</v>
      </c>
      <c r="Y37" s="2" t="s">
        <v>44</v>
      </c>
      <c r="Z37" s="2" t="s">
        <v>174</v>
      </c>
      <c r="AB37" s="2" t="s">
        <v>36</v>
      </c>
      <c r="AD37" s="2" t="s">
        <v>53</v>
      </c>
      <c r="AF37" s="2" t="s">
        <v>175</v>
      </c>
    </row>
    <row r="38" spans="1:32" x14ac:dyDescent="0.3">
      <c r="A38" s="16">
        <v>5052</v>
      </c>
      <c r="B38" s="2" t="s">
        <v>65</v>
      </c>
      <c r="C38" s="2" t="s">
        <v>66</v>
      </c>
      <c r="D38" s="6" t="s">
        <v>61</v>
      </c>
      <c r="E38" s="6" t="s">
        <v>83</v>
      </c>
      <c r="F38" s="10" t="s">
        <v>84</v>
      </c>
      <c r="H38" s="2" t="s">
        <v>95</v>
      </c>
      <c r="M38" s="2" t="s">
        <v>43</v>
      </c>
      <c r="N38" s="2" t="s">
        <v>35</v>
      </c>
      <c r="O38" s="2" t="s">
        <v>190</v>
      </c>
      <c r="P38" s="2" t="s">
        <v>187</v>
      </c>
      <c r="Q38" s="22">
        <v>29.920359999999999</v>
      </c>
      <c r="R38" s="22">
        <v>153.15516</v>
      </c>
      <c r="W38" s="2">
        <v>59</v>
      </c>
      <c r="X38" s="7">
        <v>41542</v>
      </c>
      <c r="Y38" s="2" t="s">
        <v>44</v>
      </c>
      <c r="Z38" s="2" t="s">
        <v>193</v>
      </c>
      <c r="AB38" s="2" t="s">
        <v>36</v>
      </c>
      <c r="AD38" s="2" t="s">
        <v>53</v>
      </c>
      <c r="AE38" s="2" t="s">
        <v>36</v>
      </c>
      <c r="AF38" s="2" t="s">
        <v>188</v>
      </c>
    </row>
    <row r="39" spans="1:32" x14ac:dyDescent="0.3">
      <c r="A39" s="16">
        <v>5053</v>
      </c>
      <c r="B39" s="17" t="s">
        <v>38</v>
      </c>
      <c r="C39" s="17" t="s">
        <v>37</v>
      </c>
      <c r="D39" s="6" t="s">
        <v>56</v>
      </c>
      <c r="E39" s="6" t="s">
        <v>57</v>
      </c>
      <c r="F39" s="10" t="s">
        <v>58</v>
      </c>
      <c r="H39" s="2" t="s">
        <v>103</v>
      </c>
      <c r="M39" s="2" t="s">
        <v>43</v>
      </c>
      <c r="N39" s="2" t="s">
        <v>35</v>
      </c>
      <c r="O39" s="2" t="s">
        <v>190</v>
      </c>
      <c r="P39" s="2" t="s">
        <v>187</v>
      </c>
      <c r="Q39" s="22">
        <v>29.920359999999999</v>
      </c>
      <c r="R39" s="22">
        <v>153.15516</v>
      </c>
      <c r="W39" s="2">
        <v>59</v>
      </c>
      <c r="X39" s="7">
        <v>41542</v>
      </c>
      <c r="Y39" s="2" t="s">
        <v>44</v>
      </c>
      <c r="Z39" s="2" t="s">
        <v>193</v>
      </c>
      <c r="AB39" s="2" t="s">
        <v>36</v>
      </c>
      <c r="AD39" s="2" t="s">
        <v>53</v>
      </c>
      <c r="AE39" s="2" t="s">
        <v>36</v>
      </c>
      <c r="AF39" s="2" t="s">
        <v>188</v>
      </c>
    </row>
    <row r="40" spans="1:32" x14ac:dyDescent="0.3">
      <c r="A40" s="16">
        <v>5054</v>
      </c>
      <c r="B40" s="17" t="s">
        <v>38</v>
      </c>
      <c r="C40" s="17" t="s">
        <v>37</v>
      </c>
      <c r="D40" s="6" t="s">
        <v>56</v>
      </c>
      <c r="E40" s="6" t="s">
        <v>57</v>
      </c>
      <c r="F40" s="10" t="s">
        <v>58</v>
      </c>
      <c r="H40" s="2" t="s">
        <v>75</v>
      </c>
      <c r="M40" s="2" t="s">
        <v>43</v>
      </c>
      <c r="N40" s="2" t="s">
        <v>35</v>
      </c>
      <c r="O40" s="2" t="s">
        <v>190</v>
      </c>
      <c r="P40" s="2" t="s">
        <v>187</v>
      </c>
      <c r="Q40" s="22">
        <v>29.920359999999999</v>
      </c>
      <c r="R40" s="22">
        <v>153.15516</v>
      </c>
      <c r="W40" s="2">
        <v>59</v>
      </c>
      <c r="X40" s="7">
        <v>41542</v>
      </c>
      <c r="Y40" s="2" t="s">
        <v>44</v>
      </c>
      <c r="Z40" s="2" t="s">
        <v>193</v>
      </c>
      <c r="AB40" s="2" t="s">
        <v>36</v>
      </c>
      <c r="AD40" s="2" t="s">
        <v>53</v>
      </c>
      <c r="AE40" s="2" t="s">
        <v>36</v>
      </c>
      <c r="AF40" s="2" t="s">
        <v>188</v>
      </c>
    </row>
    <row r="41" spans="1:32" x14ac:dyDescent="0.3">
      <c r="A41" s="16">
        <v>5055</v>
      </c>
      <c r="B41" s="2" t="s">
        <v>38</v>
      </c>
      <c r="C41" s="2" t="s">
        <v>48</v>
      </c>
      <c r="D41" s="6" t="s">
        <v>59</v>
      </c>
      <c r="E41" s="6" t="s">
        <v>60</v>
      </c>
      <c r="F41" s="10" t="s">
        <v>51</v>
      </c>
      <c r="H41" s="2" t="s">
        <v>189</v>
      </c>
      <c r="M41" s="2" t="s">
        <v>43</v>
      </c>
      <c r="N41" s="2" t="s">
        <v>35</v>
      </c>
      <c r="O41" s="2" t="s">
        <v>190</v>
      </c>
      <c r="P41" s="2" t="s">
        <v>187</v>
      </c>
      <c r="Q41" s="22">
        <v>29.920359999999999</v>
      </c>
      <c r="R41" s="22">
        <v>153.15516</v>
      </c>
      <c r="W41" s="2">
        <v>59</v>
      </c>
      <c r="X41" s="7">
        <v>41542</v>
      </c>
      <c r="Y41" s="2" t="s">
        <v>44</v>
      </c>
      <c r="Z41" s="2" t="s">
        <v>193</v>
      </c>
      <c r="AB41" s="2" t="s">
        <v>36</v>
      </c>
      <c r="AD41" s="2" t="s">
        <v>53</v>
      </c>
      <c r="AE41" s="2" t="s">
        <v>36</v>
      </c>
      <c r="AF41" s="2" t="s">
        <v>188</v>
      </c>
    </row>
    <row r="42" spans="1:32" x14ac:dyDescent="0.3">
      <c r="A42" s="16">
        <v>5056</v>
      </c>
      <c r="B42" s="2" t="s">
        <v>38</v>
      </c>
      <c r="C42" s="2" t="s">
        <v>48</v>
      </c>
      <c r="D42" s="6" t="s">
        <v>59</v>
      </c>
      <c r="E42" s="6" t="s">
        <v>60</v>
      </c>
      <c r="F42" s="10" t="s">
        <v>51</v>
      </c>
      <c r="H42" s="2" t="s">
        <v>196</v>
      </c>
      <c r="M42" s="2" t="s">
        <v>43</v>
      </c>
      <c r="N42" s="2" t="s">
        <v>35</v>
      </c>
      <c r="O42" s="2" t="s">
        <v>191</v>
      </c>
      <c r="P42" s="2" t="s">
        <v>192</v>
      </c>
      <c r="Q42" s="22">
        <v>29.83278</v>
      </c>
      <c r="R42" s="22">
        <v>153.15744000000001</v>
      </c>
      <c r="W42" s="2">
        <v>82</v>
      </c>
      <c r="X42" s="7">
        <v>41542</v>
      </c>
      <c r="Y42" s="2" t="s">
        <v>44</v>
      </c>
      <c r="Z42" s="2" t="s">
        <v>195</v>
      </c>
      <c r="AB42" s="2" t="s">
        <v>36</v>
      </c>
      <c r="AD42" s="2" t="s">
        <v>53</v>
      </c>
      <c r="AE42" s="2" t="s">
        <v>36</v>
      </c>
      <c r="AF42" s="2" t="s">
        <v>194</v>
      </c>
    </row>
    <row r="43" spans="1:32" x14ac:dyDescent="0.3">
      <c r="A43" s="16">
        <v>5057</v>
      </c>
      <c r="B43" s="2" t="s">
        <v>38</v>
      </c>
      <c r="C43" s="2" t="s">
        <v>48</v>
      </c>
      <c r="D43" s="6" t="s">
        <v>49</v>
      </c>
      <c r="E43" s="6" t="s">
        <v>50</v>
      </c>
      <c r="F43" s="10" t="s">
        <v>51</v>
      </c>
      <c r="H43" s="2" t="s">
        <v>197</v>
      </c>
      <c r="M43" s="2" t="s">
        <v>43</v>
      </c>
      <c r="N43" s="2" t="s">
        <v>35</v>
      </c>
      <c r="O43" s="2" t="s">
        <v>191</v>
      </c>
      <c r="P43" s="2" t="s">
        <v>192</v>
      </c>
      <c r="Q43" s="22">
        <v>29.83278</v>
      </c>
      <c r="R43" s="22">
        <v>153.15744000000001</v>
      </c>
      <c r="W43" s="2">
        <v>82</v>
      </c>
      <c r="X43" s="7">
        <v>41542</v>
      </c>
      <c r="Y43" s="2" t="s">
        <v>44</v>
      </c>
      <c r="Z43" s="2" t="s">
        <v>195</v>
      </c>
      <c r="AB43" s="2" t="s">
        <v>36</v>
      </c>
      <c r="AD43" s="2" t="s">
        <v>53</v>
      </c>
      <c r="AE43" s="2" t="s">
        <v>36</v>
      </c>
      <c r="AF43" s="2" t="s">
        <v>194</v>
      </c>
    </row>
    <row r="44" spans="1:32" x14ac:dyDescent="0.3">
      <c r="A44" s="16">
        <v>5058</v>
      </c>
      <c r="B44" s="17" t="s">
        <v>38</v>
      </c>
      <c r="C44" s="17" t="s">
        <v>37</v>
      </c>
      <c r="D44" s="6" t="s">
        <v>56</v>
      </c>
      <c r="E44" s="6" t="s">
        <v>57</v>
      </c>
      <c r="F44" s="10" t="s">
        <v>58</v>
      </c>
      <c r="H44" s="2" t="s">
        <v>103</v>
      </c>
      <c r="M44" s="2" t="s">
        <v>43</v>
      </c>
      <c r="N44" s="2" t="s">
        <v>35</v>
      </c>
      <c r="O44" s="2" t="s">
        <v>191</v>
      </c>
      <c r="P44" s="2" t="s">
        <v>192</v>
      </c>
      <c r="Q44" s="22">
        <v>29.83278</v>
      </c>
      <c r="R44" s="22">
        <v>153.15744000000001</v>
      </c>
      <c r="W44" s="2">
        <v>82</v>
      </c>
      <c r="X44" s="7">
        <v>41542</v>
      </c>
      <c r="Y44" s="2" t="s">
        <v>44</v>
      </c>
      <c r="Z44" s="2" t="s">
        <v>195</v>
      </c>
      <c r="AB44" s="2" t="s">
        <v>36</v>
      </c>
      <c r="AD44" s="2" t="s">
        <v>53</v>
      </c>
      <c r="AE44" s="2" t="s">
        <v>36</v>
      </c>
      <c r="AF44" s="2" t="s">
        <v>194</v>
      </c>
    </row>
    <row r="45" spans="1:32" x14ac:dyDescent="0.3">
      <c r="A45" s="16">
        <v>5059</v>
      </c>
      <c r="B45" s="2" t="s">
        <v>65</v>
      </c>
      <c r="C45" s="2" t="s">
        <v>66</v>
      </c>
      <c r="D45" s="6" t="s">
        <v>67</v>
      </c>
      <c r="E45" s="6" t="s">
        <v>62</v>
      </c>
      <c r="F45" s="10" t="s">
        <v>68</v>
      </c>
      <c r="H45" s="2" t="s">
        <v>95</v>
      </c>
      <c r="M45" s="2" t="s">
        <v>43</v>
      </c>
      <c r="N45" s="2" t="s">
        <v>35</v>
      </c>
      <c r="O45" s="2" t="s">
        <v>191</v>
      </c>
      <c r="P45" s="2" t="s">
        <v>192</v>
      </c>
      <c r="Q45" s="22">
        <v>29.83278</v>
      </c>
      <c r="R45" s="22">
        <v>153.15744000000001</v>
      </c>
      <c r="W45" s="2">
        <v>82</v>
      </c>
      <c r="X45" s="7">
        <v>41542</v>
      </c>
      <c r="Y45" s="2" t="s">
        <v>44</v>
      </c>
      <c r="Z45" s="2" t="s">
        <v>195</v>
      </c>
      <c r="AB45" s="2" t="s">
        <v>36</v>
      </c>
      <c r="AD45" s="2" t="s">
        <v>53</v>
      </c>
      <c r="AE45" s="2" t="s">
        <v>36</v>
      </c>
      <c r="AF45" s="2" t="s">
        <v>194</v>
      </c>
    </row>
    <row r="46" spans="1:32" x14ac:dyDescent="0.3">
      <c r="A46" s="16">
        <v>5060</v>
      </c>
      <c r="B46" s="2" t="s">
        <v>183</v>
      </c>
      <c r="F46" s="10" t="s">
        <v>184</v>
      </c>
      <c r="H46" s="2" t="s">
        <v>90</v>
      </c>
      <c r="M46" s="2" t="s">
        <v>43</v>
      </c>
      <c r="N46" s="2" t="s">
        <v>35</v>
      </c>
      <c r="O46" s="2" t="s">
        <v>191</v>
      </c>
      <c r="P46" s="2" t="s">
        <v>192</v>
      </c>
      <c r="Q46" s="22">
        <v>29.83278</v>
      </c>
      <c r="R46" s="22">
        <v>153.15744000000001</v>
      </c>
      <c r="W46" s="2">
        <v>82</v>
      </c>
      <c r="X46" s="7">
        <v>41542</v>
      </c>
      <c r="Y46" s="2" t="s">
        <v>44</v>
      </c>
      <c r="Z46" s="2" t="s">
        <v>195</v>
      </c>
      <c r="AB46" s="2" t="s">
        <v>36</v>
      </c>
      <c r="AD46" s="2" t="s">
        <v>53</v>
      </c>
      <c r="AE46" s="2" t="s">
        <v>36</v>
      </c>
      <c r="AF46" s="2" t="s">
        <v>194</v>
      </c>
    </row>
    <row r="47" spans="1:32" x14ac:dyDescent="0.3">
      <c r="A47" s="16">
        <v>5061</v>
      </c>
      <c r="B47" s="2" t="s">
        <v>94</v>
      </c>
      <c r="C47" s="2" t="s">
        <v>198</v>
      </c>
      <c r="D47" s="6" t="s">
        <v>199</v>
      </c>
      <c r="E47" s="6" t="s">
        <v>128</v>
      </c>
      <c r="F47" s="10" t="s">
        <v>200</v>
      </c>
      <c r="H47" s="2" t="s">
        <v>91</v>
      </c>
      <c r="M47" s="2" t="s">
        <v>43</v>
      </c>
      <c r="N47" s="2" t="s">
        <v>35</v>
      </c>
      <c r="O47" s="2" t="s">
        <v>191</v>
      </c>
      <c r="P47" s="2" t="s">
        <v>192</v>
      </c>
      <c r="Q47" s="22">
        <v>29.83278</v>
      </c>
      <c r="R47" s="22">
        <v>153.15744000000001</v>
      </c>
      <c r="W47" s="2">
        <v>82</v>
      </c>
      <c r="X47" s="7">
        <v>41542</v>
      </c>
      <c r="Y47" s="2" t="s">
        <v>44</v>
      </c>
      <c r="Z47" s="2" t="s">
        <v>195</v>
      </c>
      <c r="AB47" s="2" t="s">
        <v>36</v>
      </c>
      <c r="AD47" s="2" t="s">
        <v>53</v>
      </c>
      <c r="AE47" s="2" t="s">
        <v>36</v>
      </c>
      <c r="AF47" s="2" t="s">
        <v>194</v>
      </c>
    </row>
    <row r="48" spans="1:32" x14ac:dyDescent="0.3">
      <c r="A48" s="16">
        <v>5062</v>
      </c>
      <c r="B48" s="2" t="s">
        <v>54</v>
      </c>
      <c r="C48" s="2" t="s">
        <v>186</v>
      </c>
      <c r="F48" s="10" t="s">
        <v>112</v>
      </c>
      <c r="H48" s="2" t="s">
        <v>91</v>
      </c>
      <c r="M48" s="2" t="s">
        <v>43</v>
      </c>
      <c r="N48" s="2" t="s">
        <v>35</v>
      </c>
      <c r="O48" s="2" t="s">
        <v>191</v>
      </c>
      <c r="P48" s="2" t="s">
        <v>192</v>
      </c>
      <c r="Q48" s="22">
        <v>29.83278</v>
      </c>
      <c r="R48" s="22">
        <v>153.15744000000001</v>
      </c>
      <c r="W48" s="2">
        <v>82</v>
      </c>
      <c r="X48" s="7">
        <v>41542</v>
      </c>
      <c r="Y48" s="2" t="s">
        <v>44</v>
      </c>
      <c r="Z48" s="2" t="s">
        <v>195</v>
      </c>
      <c r="AB48" s="2" t="s">
        <v>36</v>
      </c>
      <c r="AD48" s="2" t="s">
        <v>53</v>
      </c>
      <c r="AE48" s="2" t="s">
        <v>36</v>
      </c>
      <c r="AF48" s="2" t="s">
        <v>194</v>
      </c>
    </row>
    <row r="49" spans="1:31" x14ac:dyDescent="0.3">
      <c r="A49" s="16">
        <v>5063</v>
      </c>
      <c r="B49" s="2" t="s">
        <v>54</v>
      </c>
      <c r="F49" s="10" t="s">
        <v>105</v>
      </c>
      <c r="H49" s="2" t="s">
        <v>103</v>
      </c>
      <c r="M49" s="2" t="s">
        <v>43</v>
      </c>
      <c r="N49" s="2" t="s">
        <v>35</v>
      </c>
      <c r="O49" s="2" t="s">
        <v>202</v>
      </c>
      <c r="P49" s="2" t="s">
        <v>108</v>
      </c>
      <c r="Q49" s="22">
        <v>29.817689999999999</v>
      </c>
      <c r="R49" s="22">
        <v>153.28881999999999</v>
      </c>
      <c r="W49" s="2">
        <v>21</v>
      </c>
      <c r="X49" s="7">
        <v>41543</v>
      </c>
      <c r="Z49" s="2" t="s">
        <v>201</v>
      </c>
      <c r="AB49" s="2" t="s">
        <v>36</v>
      </c>
      <c r="AD49" s="2" t="s">
        <v>182</v>
      </c>
      <c r="AE49" s="2" t="s">
        <v>36</v>
      </c>
    </row>
    <row r="50" spans="1:31" x14ac:dyDescent="0.3">
      <c r="A50" s="16">
        <v>5064</v>
      </c>
      <c r="B50" s="2" t="s">
        <v>54</v>
      </c>
      <c r="F50" s="10" t="s">
        <v>105</v>
      </c>
      <c r="H50" s="2">
        <v>1</v>
      </c>
      <c r="M50" s="2" t="s">
        <v>43</v>
      </c>
      <c r="N50" s="2" t="s">
        <v>35</v>
      </c>
      <c r="O50" s="2" t="s">
        <v>202</v>
      </c>
      <c r="P50" s="2" t="s">
        <v>108</v>
      </c>
      <c r="Q50" s="22">
        <v>29.817689999999999</v>
      </c>
      <c r="R50" s="22">
        <v>153.28881999999999</v>
      </c>
      <c r="W50" s="2">
        <v>21</v>
      </c>
      <c r="X50" s="7">
        <v>41543</v>
      </c>
      <c r="Z50" s="2" t="s">
        <v>201</v>
      </c>
      <c r="AB50" s="2" t="s">
        <v>36</v>
      </c>
      <c r="AD50" s="2" t="s">
        <v>182</v>
      </c>
      <c r="AE50" s="2" t="s">
        <v>36</v>
      </c>
    </row>
    <row r="51" spans="1:31" x14ac:dyDescent="0.3">
      <c r="A51" s="16">
        <v>5065</v>
      </c>
      <c r="B51" s="2" t="s">
        <v>54</v>
      </c>
      <c r="F51" s="10" t="s">
        <v>105</v>
      </c>
      <c r="H51" s="2">
        <v>1</v>
      </c>
      <c r="M51" s="2" t="s">
        <v>43</v>
      </c>
      <c r="N51" s="2" t="s">
        <v>35</v>
      </c>
      <c r="O51" s="2" t="s">
        <v>202</v>
      </c>
      <c r="P51" s="2" t="s">
        <v>108</v>
      </c>
      <c r="Q51" s="22">
        <v>29.817689999999999</v>
      </c>
      <c r="R51" s="22">
        <v>153.28881999999999</v>
      </c>
      <c r="W51" s="2">
        <v>21</v>
      </c>
      <c r="X51" s="7">
        <v>41543</v>
      </c>
      <c r="Z51" s="2" t="s">
        <v>201</v>
      </c>
      <c r="AB51" s="2" t="s">
        <v>36</v>
      </c>
      <c r="AD51" s="2" t="s">
        <v>182</v>
      </c>
      <c r="AE51" s="2" t="s">
        <v>36</v>
      </c>
    </row>
    <row r="52" spans="1:31" x14ac:dyDescent="0.3">
      <c r="A52" s="16">
        <v>5066</v>
      </c>
      <c r="B52" s="2" t="s">
        <v>54</v>
      </c>
      <c r="F52" s="10" t="s">
        <v>105</v>
      </c>
      <c r="H52" s="2">
        <v>1</v>
      </c>
      <c r="M52" s="2" t="s">
        <v>43</v>
      </c>
      <c r="N52" s="2" t="s">
        <v>35</v>
      </c>
      <c r="O52" s="2" t="s">
        <v>202</v>
      </c>
      <c r="P52" s="2" t="s">
        <v>108</v>
      </c>
      <c r="Q52" s="22">
        <v>29.817689999999999</v>
      </c>
      <c r="R52" s="22">
        <v>153.28881999999999</v>
      </c>
      <c r="W52" s="2">
        <v>21</v>
      </c>
      <c r="X52" s="7">
        <v>41543</v>
      </c>
      <c r="Z52" s="2" t="s">
        <v>201</v>
      </c>
      <c r="AB52" s="2" t="s">
        <v>36</v>
      </c>
      <c r="AD52" s="2" t="s">
        <v>182</v>
      </c>
      <c r="AE52" s="2" t="s">
        <v>36</v>
      </c>
    </row>
    <row r="53" spans="1:31" x14ac:dyDescent="0.3">
      <c r="A53" s="16">
        <v>5067</v>
      </c>
      <c r="B53" s="2" t="s">
        <v>89</v>
      </c>
      <c r="C53" s="2" t="s">
        <v>203</v>
      </c>
      <c r="F53" s="10" t="s">
        <v>185</v>
      </c>
      <c r="H53" s="2" t="s">
        <v>91</v>
      </c>
      <c r="M53" s="2" t="s">
        <v>43</v>
      </c>
      <c r="N53" s="2" t="s">
        <v>35</v>
      </c>
      <c r="O53" s="2" t="s">
        <v>202</v>
      </c>
      <c r="P53" s="2" t="s">
        <v>108</v>
      </c>
      <c r="Q53" s="22">
        <v>29.817689999999999</v>
      </c>
      <c r="R53" s="22">
        <v>153.28881999999999</v>
      </c>
      <c r="W53" s="2">
        <v>21</v>
      </c>
      <c r="X53" s="7">
        <v>41543</v>
      </c>
      <c r="Z53" s="2" t="s">
        <v>201</v>
      </c>
      <c r="AB53" s="2" t="s">
        <v>36</v>
      </c>
      <c r="AD53" s="2" t="s">
        <v>182</v>
      </c>
      <c r="AE53" s="2" t="s">
        <v>36</v>
      </c>
    </row>
    <row r="54" spans="1:31" x14ac:dyDescent="0.3">
      <c r="A54" s="16">
        <v>5068</v>
      </c>
      <c r="B54" s="2" t="s">
        <v>46</v>
      </c>
      <c r="C54" s="2" t="s">
        <v>55</v>
      </c>
      <c r="D54" s="6" t="s">
        <v>204</v>
      </c>
      <c r="F54" s="10" t="s">
        <v>208</v>
      </c>
      <c r="H54" s="2">
        <v>41</v>
      </c>
      <c r="M54" s="2" t="s">
        <v>43</v>
      </c>
      <c r="N54" s="2" t="s">
        <v>35</v>
      </c>
      <c r="O54" s="2" t="s">
        <v>209</v>
      </c>
      <c r="P54" s="2" t="s">
        <v>108</v>
      </c>
      <c r="Q54" s="22">
        <v>29.82207</v>
      </c>
      <c r="R54" s="22">
        <v>153.28618</v>
      </c>
      <c r="W54" s="2">
        <v>20</v>
      </c>
      <c r="X54" s="7">
        <v>41543</v>
      </c>
      <c r="Z54" s="2" t="s">
        <v>210</v>
      </c>
      <c r="AB54" s="2" t="s">
        <v>36</v>
      </c>
      <c r="AD54" s="2" t="s">
        <v>182</v>
      </c>
      <c r="AE54" s="2" t="s">
        <v>36</v>
      </c>
    </row>
    <row r="55" spans="1:31" x14ac:dyDescent="0.3">
      <c r="A55" s="16">
        <v>5069</v>
      </c>
      <c r="B55" s="2" t="s">
        <v>46</v>
      </c>
      <c r="C55" s="2" t="s">
        <v>55</v>
      </c>
      <c r="D55" s="6" t="s">
        <v>204</v>
      </c>
      <c r="F55" s="10" t="s">
        <v>208</v>
      </c>
      <c r="H55" s="2">
        <v>20</v>
      </c>
      <c r="M55" s="2" t="s">
        <v>43</v>
      </c>
      <c r="N55" s="2" t="s">
        <v>35</v>
      </c>
      <c r="O55" s="2" t="s">
        <v>209</v>
      </c>
      <c r="P55" s="2" t="s">
        <v>108</v>
      </c>
      <c r="Q55" s="22">
        <v>29.82207</v>
      </c>
      <c r="R55" s="22">
        <v>153.28618</v>
      </c>
      <c r="W55" s="2">
        <v>20</v>
      </c>
      <c r="X55" s="7">
        <v>41543</v>
      </c>
      <c r="Z55" s="2" t="s">
        <v>210</v>
      </c>
      <c r="AB55" s="2" t="s">
        <v>36</v>
      </c>
      <c r="AD55" s="2" t="s">
        <v>182</v>
      </c>
      <c r="AE55" s="2" t="s">
        <v>36</v>
      </c>
    </row>
    <row r="56" spans="1:31" x14ac:dyDescent="0.3">
      <c r="A56" s="16">
        <v>5070</v>
      </c>
      <c r="B56" s="2" t="s">
        <v>46</v>
      </c>
      <c r="C56" s="2" t="s">
        <v>55</v>
      </c>
      <c r="D56" s="6" t="s">
        <v>102</v>
      </c>
      <c r="F56" s="10" t="s">
        <v>207</v>
      </c>
      <c r="H56" s="2">
        <v>53</v>
      </c>
      <c r="M56" s="2" t="s">
        <v>43</v>
      </c>
      <c r="N56" s="2" t="s">
        <v>35</v>
      </c>
      <c r="O56" s="2" t="s">
        <v>209</v>
      </c>
      <c r="P56" s="2" t="s">
        <v>108</v>
      </c>
      <c r="Q56" s="22">
        <v>29.82207</v>
      </c>
      <c r="R56" s="22">
        <v>153.28618</v>
      </c>
      <c r="W56" s="2">
        <v>20</v>
      </c>
      <c r="X56" s="7">
        <v>41543</v>
      </c>
      <c r="Z56" s="2" t="s">
        <v>210</v>
      </c>
      <c r="AB56" s="2" t="s">
        <v>36</v>
      </c>
      <c r="AD56" s="2" t="s">
        <v>182</v>
      </c>
      <c r="AE56" s="2" t="s">
        <v>36</v>
      </c>
    </row>
    <row r="57" spans="1:31" x14ac:dyDescent="0.3">
      <c r="A57" s="16">
        <v>5071</v>
      </c>
      <c r="B57" s="17" t="s">
        <v>38</v>
      </c>
      <c r="C57" s="17" t="s">
        <v>37</v>
      </c>
      <c r="D57" s="6" t="s">
        <v>56</v>
      </c>
      <c r="E57" s="6" t="s">
        <v>57</v>
      </c>
      <c r="F57" s="10" t="s">
        <v>58</v>
      </c>
      <c r="H57" s="2">
        <v>43</v>
      </c>
      <c r="M57" s="2" t="s">
        <v>43</v>
      </c>
      <c r="N57" s="2" t="s">
        <v>35</v>
      </c>
      <c r="O57" s="2" t="s">
        <v>209</v>
      </c>
      <c r="P57" s="2" t="s">
        <v>108</v>
      </c>
      <c r="Q57" s="22">
        <v>29.82207</v>
      </c>
      <c r="R57" s="22">
        <v>153.28618</v>
      </c>
      <c r="W57" s="2">
        <v>20</v>
      </c>
      <c r="X57" s="7">
        <v>41543</v>
      </c>
      <c r="Z57" s="2" t="s">
        <v>210</v>
      </c>
      <c r="AB57" s="2" t="s">
        <v>36</v>
      </c>
      <c r="AD57" s="2" t="s">
        <v>182</v>
      </c>
      <c r="AE57" s="2" t="s">
        <v>36</v>
      </c>
    </row>
    <row r="58" spans="1:31" x14ac:dyDescent="0.3">
      <c r="A58" s="16">
        <v>5072</v>
      </c>
      <c r="B58" s="17" t="s">
        <v>38</v>
      </c>
      <c r="C58" s="17" t="s">
        <v>37</v>
      </c>
      <c r="D58" s="6" t="s">
        <v>56</v>
      </c>
      <c r="E58" s="6" t="s">
        <v>57</v>
      </c>
      <c r="F58" s="10" t="s">
        <v>58</v>
      </c>
      <c r="H58" s="2">
        <v>30</v>
      </c>
      <c r="M58" s="2" t="s">
        <v>43</v>
      </c>
      <c r="N58" s="2" t="s">
        <v>35</v>
      </c>
      <c r="O58" s="2" t="s">
        <v>209</v>
      </c>
      <c r="P58" s="2" t="s">
        <v>108</v>
      </c>
      <c r="Q58" s="22">
        <v>29.82207</v>
      </c>
      <c r="R58" s="22">
        <v>153.28618</v>
      </c>
      <c r="W58" s="2">
        <v>20</v>
      </c>
      <c r="X58" s="7">
        <v>41543</v>
      </c>
      <c r="Z58" s="2" t="s">
        <v>210</v>
      </c>
      <c r="AB58" s="2" t="s">
        <v>36</v>
      </c>
      <c r="AD58" s="2" t="s">
        <v>182</v>
      </c>
      <c r="AE58" s="2" t="s">
        <v>36</v>
      </c>
    </row>
    <row r="59" spans="1:31" x14ac:dyDescent="0.3">
      <c r="A59" s="16">
        <v>5073</v>
      </c>
      <c r="B59" s="17" t="s">
        <v>38</v>
      </c>
      <c r="C59" s="17" t="s">
        <v>37</v>
      </c>
      <c r="D59" s="6" t="s">
        <v>56</v>
      </c>
      <c r="E59" s="6" t="s">
        <v>57</v>
      </c>
      <c r="F59" s="10" t="s">
        <v>58</v>
      </c>
      <c r="H59" s="2">
        <v>30</v>
      </c>
      <c r="M59" s="2" t="s">
        <v>43</v>
      </c>
      <c r="N59" s="2" t="s">
        <v>35</v>
      </c>
      <c r="O59" s="2" t="s">
        <v>209</v>
      </c>
      <c r="P59" s="2" t="s">
        <v>108</v>
      </c>
      <c r="Q59" s="22">
        <v>29.82207</v>
      </c>
      <c r="R59" s="22">
        <v>153.28618</v>
      </c>
      <c r="W59" s="2">
        <v>20</v>
      </c>
      <c r="X59" s="7">
        <v>41543</v>
      </c>
      <c r="Z59" s="2" t="s">
        <v>210</v>
      </c>
      <c r="AB59" s="2" t="s">
        <v>36</v>
      </c>
      <c r="AD59" s="2" t="s">
        <v>182</v>
      </c>
      <c r="AE59" s="2" t="s">
        <v>36</v>
      </c>
    </row>
    <row r="60" spans="1:31" x14ac:dyDescent="0.3">
      <c r="A60" s="16">
        <v>5074</v>
      </c>
      <c r="B60" s="17" t="s">
        <v>38</v>
      </c>
      <c r="C60" s="17" t="s">
        <v>37</v>
      </c>
      <c r="D60" s="6" t="s">
        <v>205</v>
      </c>
      <c r="E60" s="6" t="s">
        <v>128</v>
      </c>
      <c r="F60" s="10" t="s">
        <v>206</v>
      </c>
      <c r="H60" s="2">
        <v>1</v>
      </c>
      <c r="M60" s="2" t="s">
        <v>43</v>
      </c>
      <c r="N60" s="2" t="s">
        <v>35</v>
      </c>
      <c r="O60" s="2" t="s">
        <v>209</v>
      </c>
      <c r="P60" s="2" t="s">
        <v>108</v>
      </c>
      <c r="Q60" s="22">
        <v>29.82207</v>
      </c>
      <c r="R60" s="22">
        <v>153.28618</v>
      </c>
      <c r="W60" s="2">
        <v>20</v>
      </c>
      <c r="X60" s="7">
        <v>41543</v>
      </c>
      <c r="Z60" s="2" t="s">
        <v>210</v>
      </c>
      <c r="AB60" s="2" t="s">
        <v>36</v>
      </c>
      <c r="AD60" s="2" t="s">
        <v>182</v>
      </c>
      <c r="AE60" s="2" t="s">
        <v>36</v>
      </c>
    </row>
    <row r="61" spans="1:31" x14ac:dyDescent="0.3">
      <c r="A61" s="16">
        <v>5075</v>
      </c>
      <c r="B61" s="2" t="s">
        <v>77</v>
      </c>
      <c r="C61" s="2" t="s">
        <v>76</v>
      </c>
      <c r="D61" s="6" t="s">
        <v>100</v>
      </c>
      <c r="F61" s="10" t="s">
        <v>64</v>
      </c>
      <c r="H61" s="2">
        <v>1</v>
      </c>
      <c r="M61" s="2" t="s">
        <v>43</v>
      </c>
      <c r="N61" s="2" t="s">
        <v>35</v>
      </c>
      <c r="O61" s="2" t="s">
        <v>209</v>
      </c>
      <c r="P61" s="2" t="s">
        <v>108</v>
      </c>
      <c r="Q61" s="22">
        <v>29.82207</v>
      </c>
      <c r="R61" s="22">
        <v>153.28618</v>
      </c>
      <c r="W61" s="2">
        <v>20</v>
      </c>
      <c r="X61" s="7">
        <v>41543</v>
      </c>
      <c r="Z61" s="2" t="s">
        <v>210</v>
      </c>
      <c r="AB61" s="2" t="s">
        <v>36</v>
      </c>
      <c r="AD61" s="2" t="s">
        <v>182</v>
      </c>
      <c r="AE61" s="2" t="s">
        <v>36</v>
      </c>
    </row>
    <row r="62" spans="1:31" x14ac:dyDescent="0.3">
      <c r="A62" s="16">
        <v>5076</v>
      </c>
      <c r="B62" s="2" t="s">
        <v>65</v>
      </c>
      <c r="C62" s="2" t="s">
        <v>66</v>
      </c>
      <c r="D62" s="6" t="s">
        <v>67</v>
      </c>
      <c r="E62" s="6" t="s">
        <v>62</v>
      </c>
      <c r="F62" s="10" t="s">
        <v>68</v>
      </c>
      <c r="H62" s="2">
        <v>2</v>
      </c>
      <c r="M62" s="2" t="s">
        <v>43</v>
      </c>
      <c r="N62" s="2" t="s">
        <v>35</v>
      </c>
      <c r="O62" s="2" t="s">
        <v>215</v>
      </c>
      <c r="P62" s="2" t="s">
        <v>108</v>
      </c>
      <c r="Q62" s="22">
        <v>29.8264</v>
      </c>
      <c r="R62" s="22">
        <v>153.27708999999999</v>
      </c>
      <c r="W62" s="2">
        <v>18</v>
      </c>
      <c r="X62" s="7">
        <v>41543</v>
      </c>
      <c r="Z62" s="2" t="s">
        <v>216</v>
      </c>
      <c r="AB62" s="2" t="s">
        <v>36</v>
      </c>
      <c r="AD62" s="2" t="s">
        <v>182</v>
      </c>
      <c r="AE62" s="2" t="s">
        <v>36</v>
      </c>
    </row>
    <row r="63" spans="1:31" x14ac:dyDescent="0.3">
      <c r="A63" s="16">
        <v>5077</v>
      </c>
      <c r="B63" s="2" t="s">
        <v>65</v>
      </c>
      <c r="C63" s="2" t="s">
        <v>211</v>
      </c>
      <c r="D63" s="6" t="s">
        <v>212</v>
      </c>
      <c r="E63" s="6" t="s">
        <v>213</v>
      </c>
      <c r="F63" s="10" t="s">
        <v>214</v>
      </c>
      <c r="H63" s="2">
        <v>3</v>
      </c>
      <c r="M63" s="2" t="s">
        <v>43</v>
      </c>
      <c r="N63" s="2" t="s">
        <v>35</v>
      </c>
      <c r="O63" s="2" t="s">
        <v>215</v>
      </c>
      <c r="P63" s="2" t="s">
        <v>108</v>
      </c>
      <c r="Q63" s="22">
        <v>29.8264</v>
      </c>
      <c r="R63" s="22">
        <v>153.27708999999999</v>
      </c>
      <c r="W63" s="2">
        <v>18</v>
      </c>
      <c r="X63" s="7">
        <v>41543</v>
      </c>
      <c r="Z63" s="2" t="s">
        <v>216</v>
      </c>
      <c r="AB63" s="2" t="s">
        <v>36</v>
      </c>
      <c r="AD63" s="2" t="s">
        <v>182</v>
      </c>
      <c r="AE63" s="2" t="s">
        <v>36</v>
      </c>
    </row>
    <row r="64" spans="1:31" x14ac:dyDescent="0.3">
      <c r="A64" s="16">
        <v>5078</v>
      </c>
      <c r="B64" s="2" t="e">
        <f>#REF!</f>
        <v>#REF!</v>
      </c>
      <c r="C64" s="2" t="e">
        <f>#REF!</f>
        <v>#REF!</v>
      </c>
      <c r="D64" s="6" t="e">
        <f>#REF!</f>
        <v>#REF!</v>
      </c>
      <c r="E64" s="6" t="e">
        <f>#REF!</f>
        <v>#REF!</v>
      </c>
      <c r="F64" s="10" t="e">
        <f>#REF!</f>
        <v>#REF!</v>
      </c>
      <c r="H64" s="2" t="s">
        <v>91</v>
      </c>
      <c r="M64" s="2" t="s">
        <v>43</v>
      </c>
      <c r="N64" s="2" t="s">
        <v>35</v>
      </c>
      <c r="O64" s="2" t="s">
        <v>217</v>
      </c>
      <c r="P64" s="2" t="s">
        <v>108</v>
      </c>
      <c r="Q64" s="22">
        <v>29.82769</v>
      </c>
      <c r="R64" s="22">
        <v>153.27062000000001</v>
      </c>
      <c r="W64" s="2">
        <v>14</v>
      </c>
      <c r="X64" s="7">
        <v>41543</v>
      </c>
      <c r="Z64" s="2" t="s">
        <v>218</v>
      </c>
      <c r="AB64" s="2" t="s">
        <v>36</v>
      </c>
      <c r="AD64" s="2" t="s">
        <v>182</v>
      </c>
      <c r="AE64" s="2" t="s">
        <v>36</v>
      </c>
    </row>
    <row r="65" spans="1:32" x14ac:dyDescent="0.3">
      <c r="A65" s="16">
        <v>5079</v>
      </c>
      <c r="B65" s="17" t="s">
        <v>38</v>
      </c>
      <c r="C65" s="17" t="s">
        <v>37</v>
      </c>
      <c r="D65" s="6" t="s">
        <v>56</v>
      </c>
      <c r="E65" s="6" t="s">
        <v>57</v>
      </c>
      <c r="F65" s="10" t="s">
        <v>58</v>
      </c>
      <c r="H65" s="2" t="s">
        <v>42</v>
      </c>
      <c r="K65" s="18">
        <v>11.57</v>
      </c>
      <c r="M65" s="2" t="s">
        <v>43</v>
      </c>
      <c r="N65" s="2" t="s">
        <v>35</v>
      </c>
      <c r="O65" s="2" t="s">
        <v>217</v>
      </c>
      <c r="P65" s="2" t="s">
        <v>108</v>
      </c>
      <c r="Q65" s="22">
        <v>29.82769</v>
      </c>
      <c r="R65" s="22">
        <v>153.27062000000001</v>
      </c>
      <c r="W65" s="2">
        <v>14</v>
      </c>
      <c r="X65" s="7">
        <v>41543</v>
      </c>
      <c r="Z65" s="2" t="s">
        <v>218</v>
      </c>
      <c r="AB65" s="2" t="s">
        <v>36</v>
      </c>
      <c r="AD65" s="2" t="s">
        <v>182</v>
      </c>
      <c r="AE65" s="2" t="s">
        <v>36</v>
      </c>
    </row>
    <row r="66" spans="1:32" x14ac:dyDescent="0.3">
      <c r="A66" s="16">
        <v>5080</v>
      </c>
      <c r="B66" s="2" t="s">
        <v>38</v>
      </c>
      <c r="C66" s="2" t="s">
        <v>48</v>
      </c>
      <c r="D66" s="6" t="s">
        <v>59</v>
      </c>
      <c r="E66" s="6" t="s">
        <v>60</v>
      </c>
      <c r="F66" s="10" t="s">
        <v>51</v>
      </c>
      <c r="H66" s="2" t="s">
        <v>95</v>
      </c>
      <c r="M66" s="2" t="s">
        <v>43</v>
      </c>
      <c r="N66" s="2" t="s">
        <v>35</v>
      </c>
      <c r="O66" s="2" t="s">
        <v>217</v>
      </c>
      <c r="P66" s="2" t="s">
        <v>108</v>
      </c>
      <c r="Q66" s="22">
        <v>29.82769</v>
      </c>
      <c r="R66" s="22">
        <v>153.27062000000001</v>
      </c>
      <c r="W66" s="2">
        <v>14</v>
      </c>
      <c r="X66" s="7">
        <v>41543</v>
      </c>
      <c r="Z66" s="2" t="s">
        <v>218</v>
      </c>
      <c r="AB66" s="2" t="s">
        <v>36</v>
      </c>
      <c r="AD66" s="2" t="s">
        <v>182</v>
      </c>
      <c r="AE66" s="2" t="s">
        <v>36</v>
      </c>
    </row>
    <row r="67" spans="1:32" x14ac:dyDescent="0.3">
      <c r="A67" s="16">
        <v>5204</v>
      </c>
      <c r="B67" s="2" t="s">
        <v>93</v>
      </c>
      <c r="C67" s="2" t="s">
        <v>223</v>
      </c>
      <c r="D67" s="6" t="s">
        <v>224</v>
      </c>
      <c r="E67" s="6" t="s">
        <v>225</v>
      </c>
      <c r="F67" s="10" t="s">
        <v>226</v>
      </c>
      <c r="H67" s="2" t="s">
        <v>96</v>
      </c>
      <c r="M67" s="2" t="s">
        <v>43</v>
      </c>
      <c r="N67" s="2" t="s">
        <v>35</v>
      </c>
      <c r="O67" s="2" t="s">
        <v>222</v>
      </c>
      <c r="P67" s="2" t="s">
        <v>228</v>
      </c>
      <c r="Q67" s="22" t="s">
        <v>229</v>
      </c>
      <c r="R67" s="22" t="s">
        <v>230</v>
      </c>
      <c r="W67" s="2">
        <v>17</v>
      </c>
      <c r="X67" s="7">
        <v>41790</v>
      </c>
      <c r="Y67" s="2" t="s">
        <v>221</v>
      </c>
      <c r="Z67" s="2" t="s">
        <v>231</v>
      </c>
      <c r="AB67" s="2" t="s">
        <v>36</v>
      </c>
      <c r="AD67" s="2" t="s">
        <v>82</v>
      </c>
      <c r="AE67" s="2" t="s">
        <v>36</v>
      </c>
      <c r="AF67" s="2" t="s">
        <v>232</v>
      </c>
    </row>
    <row r="68" spans="1:32" x14ac:dyDescent="0.3">
      <c r="A68" s="16">
        <v>5205</v>
      </c>
      <c r="B68" s="2" t="s">
        <v>65</v>
      </c>
      <c r="C68" s="2" t="s">
        <v>66</v>
      </c>
      <c r="D68" s="6" t="s">
        <v>227</v>
      </c>
      <c r="E68" s="6" t="s">
        <v>62</v>
      </c>
      <c r="F68" s="10" t="s">
        <v>68</v>
      </c>
      <c r="H68" s="2" t="s">
        <v>103</v>
      </c>
      <c r="M68" s="2" t="s">
        <v>43</v>
      </c>
      <c r="N68" s="2" t="s">
        <v>35</v>
      </c>
      <c r="O68" s="2" t="s">
        <v>222</v>
      </c>
      <c r="P68" s="2" t="s">
        <v>228</v>
      </c>
      <c r="Q68" s="22" t="s">
        <v>229</v>
      </c>
      <c r="R68" s="22" t="s">
        <v>230</v>
      </c>
      <c r="W68" s="2">
        <v>17</v>
      </c>
      <c r="X68" s="7">
        <v>41790</v>
      </c>
      <c r="Y68" s="2" t="s">
        <v>221</v>
      </c>
      <c r="Z68" s="2" t="s">
        <v>231</v>
      </c>
      <c r="AB68" s="2" t="s">
        <v>36</v>
      </c>
      <c r="AD68" s="2" t="s">
        <v>82</v>
      </c>
      <c r="AE68" s="2" t="s">
        <v>36</v>
      </c>
      <c r="AF68" s="2" t="s">
        <v>232</v>
      </c>
    </row>
    <row r="69" spans="1:32" s="26" customFormat="1" x14ac:dyDescent="0.3">
      <c r="A69" s="25">
        <v>5206</v>
      </c>
      <c r="B69" s="26" t="s">
        <v>38</v>
      </c>
      <c r="C69" s="26" t="s">
        <v>219</v>
      </c>
      <c r="D69" s="27" t="s">
        <v>178</v>
      </c>
      <c r="E69" s="27" t="s">
        <v>179</v>
      </c>
      <c r="F69" s="27" t="s">
        <v>180</v>
      </c>
      <c r="H69" s="26" t="s">
        <v>42</v>
      </c>
      <c r="I69" s="28"/>
      <c r="J69" s="26">
        <v>33.200000000000003</v>
      </c>
      <c r="K69" s="29" t="s">
        <v>233</v>
      </c>
      <c r="L69" s="27"/>
      <c r="M69" s="26" t="s">
        <v>43</v>
      </c>
      <c r="N69" s="26" t="s">
        <v>35</v>
      </c>
      <c r="O69" s="26" t="s">
        <v>222</v>
      </c>
      <c r="P69" s="26" t="s">
        <v>228</v>
      </c>
      <c r="Q69" s="30" t="s">
        <v>229</v>
      </c>
      <c r="R69" s="30" t="s">
        <v>230</v>
      </c>
      <c r="S69" s="31"/>
      <c r="U69" s="32"/>
      <c r="W69" s="26">
        <v>17</v>
      </c>
      <c r="X69" s="33">
        <v>41790</v>
      </c>
      <c r="Y69" s="26" t="s">
        <v>221</v>
      </c>
      <c r="Z69" s="26" t="s">
        <v>231</v>
      </c>
      <c r="AB69" s="26" t="s">
        <v>36</v>
      </c>
      <c r="AD69" s="26" t="s">
        <v>82</v>
      </c>
      <c r="AE69" s="26" t="s">
        <v>36</v>
      </c>
      <c r="AF69" s="26" t="s">
        <v>232</v>
      </c>
    </row>
    <row r="70" spans="1:32" s="26" customFormat="1" x14ac:dyDescent="0.3">
      <c r="A70" s="25">
        <v>5207</v>
      </c>
      <c r="B70" s="26" t="s">
        <v>38</v>
      </c>
      <c r="C70" s="26" t="s">
        <v>219</v>
      </c>
      <c r="D70" s="27" t="s">
        <v>178</v>
      </c>
      <c r="E70" s="27" t="s">
        <v>179</v>
      </c>
      <c r="F70" s="27" t="s">
        <v>180</v>
      </c>
      <c r="H70" s="26" t="s">
        <v>41</v>
      </c>
      <c r="I70" s="28"/>
      <c r="J70" s="26">
        <v>10</v>
      </c>
      <c r="K70" s="29" t="s">
        <v>238</v>
      </c>
      <c r="L70" s="27"/>
      <c r="M70" s="26" t="s">
        <v>43</v>
      </c>
      <c r="N70" s="26" t="s">
        <v>35</v>
      </c>
      <c r="O70" s="26" t="s">
        <v>236</v>
      </c>
      <c r="P70" s="26" t="s">
        <v>228</v>
      </c>
      <c r="Q70" s="30" t="s">
        <v>234</v>
      </c>
      <c r="R70" s="30" t="s">
        <v>235</v>
      </c>
      <c r="S70" s="31"/>
      <c r="U70" s="32"/>
      <c r="W70" s="26">
        <v>16</v>
      </c>
      <c r="X70" s="33">
        <v>41790</v>
      </c>
      <c r="Y70" s="26" t="s">
        <v>221</v>
      </c>
      <c r="Z70" s="26" t="s">
        <v>236</v>
      </c>
      <c r="AB70" s="26" t="s">
        <v>36</v>
      </c>
      <c r="AD70" s="26" t="s">
        <v>82</v>
      </c>
      <c r="AE70" s="26" t="s">
        <v>36</v>
      </c>
      <c r="AF70" s="26" t="s">
        <v>237</v>
      </c>
    </row>
    <row r="71" spans="1:32" s="26" customFormat="1" x14ac:dyDescent="0.3">
      <c r="A71" s="25">
        <v>5208</v>
      </c>
      <c r="B71" s="26" t="s">
        <v>38</v>
      </c>
      <c r="C71" s="26" t="s">
        <v>219</v>
      </c>
      <c r="D71" s="27" t="s">
        <v>178</v>
      </c>
      <c r="E71" s="27" t="s">
        <v>179</v>
      </c>
      <c r="F71" s="27" t="s">
        <v>180</v>
      </c>
      <c r="H71" s="26" t="s">
        <v>42</v>
      </c>
      <c r="I71" s="28"/>
      <c r="J71" s="26">
        <v>3.39</v>
      </c>
      <c r="K71" s="29" t="s">
        <v>239</v>
      </c>
      <c r="L71" s="27"/>
      <c r="M71" s="26" t="s">
        <v>43</v>
      </c>
      <c r="N71" s="26" t="s">
        <v>35</v>
      </c>
      <c r="O71" s="26" t="s">
        <v>236</v>
      </c>
      <c r="P71" s="26" t="s">
        <v>228</v>
      </c>
      <c r="Q71" s="30" t="s">
        <v>234</v>
      </c>
      <c r="R71" s="30" t="s">
        <v>235</v>
      </c>
      <c r="S71" s="31"/>
      <c r="U71" s="32"/>
      <c r="W71" s="26">
        <v>16</v>
      </c>
      <c r="X71" s="33">
        <v>41790</v>
      </c>
      <c r="Y71" s="26" t="s">
        <v>221</v>
      </c>
      <c r="Z71" s="26" t="s">
        <v>236</v>
      </c>
      <c r="AB71" s="26" t="s">
        <v>36</v>
      </c>
      <c r="AD71" s="26" t="s">
        <v>82</v>
      </c>
      <c r="AE71" s="26" t="s">
        <v>36</v>
      </c>
      <c r="AF71" s="26" t="s">
        <v>237</v>
      </c>
    </row>
    <row r="72" spans="1:32" x14ac:dyDescent="0.3">
      <c r="A72" s="16">
        <v>5209</v>
      </c>
      <c r="B72" s="2" t="s">
        <v>93</v>
      </c>
      <c r="C72" s="2" t="s">
        <v>223</v>
      </c>
      <c r="D72" s="6" t="s">
        <v>224</v>
      </c>
      <c r="E72" s="6" t="s">
        <v>225</v>
      </c>
      <c r="F72" s="10" t="s">
        <v>226</v>
      </c>
      <c r="H72" s="2" t="s">
        <v>91</v>
      </c>
      <c r="M72" s="2" t="s">
        <v>43</v>
      </c>
      <c r="N72" s="2" t="s">
        <v>35</v>
      </c>
      <c r="O72" s="2" t="s">
        <v>236</v>
      </c>
      <c r="P72" s="2" t="s">
        <v>228</v>
      </c>
      <c r="Q72" s="22" t="s">
        <v>234</v>
      </c>
      <c r="R72" s="22" t="s">
        <v>235</v>
      </c>
      <c r="W72" s="2">
        <v>16</v>
      </c>
      <c r="X72" s="7">
        <v>41790</v>
      </c>
      <c r="Y72" s="2" t="s">
        <v>221</v>
      </c>
      <c r="Z72" s="2" t="s">
        <v>236</v>
      </c>
      <c r="AB72" s="2" t="s">
        <v>36</v>
      </c>
      <c r="AD72" s="2" t="s">
        <v>82</v>
      </c>
      <c r="AE72" s="2" t="s">
        <v>36</v>
      </c>
      <c r="AF72" s="2" t="s">
        <v>237</v>
      </c>
    </row>
    <row r="73" spans="1:32" x14ac:dyDescent="0.3">
      <c r="A73" s="16">
        <v>5210</v>
      </c>
      <c r="B73" s="2" t="s">
        <v>65</v>
      </c>
      <c r="C73" s="2" t="s">
        <v>66</v>
      </c>
      <c r="D73" s="6" t="s">
        <v>227</v>
      </c>
      <c r="E73" s="6" t="s">
        <v>62</v>
      </c>
      <c r="F73" s="10" t="s">
        <v>68</v>
      </c>
      <c r="H73" s="2" t="s">
        <v>95</v>
      </c>
      <c r="M73" s="2" t="s">
        <v>43</v>
      </c>
      <c r="N73" s="2" t="s">
        <v>35</v>
      </c>
      <c r="O73" s="2" t="s">
        <v>236</v>
      </c>
      <c r="P73" s="2" t="s">
        <v>228</v>
      </c>
      <c r="Q73" s="22" t="s">
        <v>234</v>
      </c>
      <c r="R73" s="22" t="s">
        <v>235</v>
      </c>
      <c r="W73" s="2">
        <v>16</v>
      </c>
      <c r="X73" s="7">
        <v>41790</v>
      </c>
      <c r="Y73" s="2" t="s">
        <v>221</v>
      </c>
      <c r="Z73" s="2" t="s">
        <v>236</v>
      </c>
      <c r="AB73" s="2" t="s">
        <v>36</v>
      </c>
      <c r="AD73" s="2" t="s">
        <v>82</v>
      </c>
      <c r="AE73" s="2" t="s">
        <v>36</v>
      </c>
      <c r="AF73" s="2" t="s">
        <v>237</v>
      </c>
    </row>
    <row r="74" spans="1:32" x14ac:dyDescent="0.3">
      <c r="A74" s="16">
        <v>5211</v>
      </c>
      <c r="B74" s="2" t="s">
        <v>46</v>
      </c>
      <c r="C74" s="2" t="s">
        <v>55</v>
      </c>
      <c r="D74" s="6" t="s">
        <v>254</v>
      </c>
      <c r="E74" s="6" t="s">
        <v>128</v>
      </c>
      <c r="F74" s="10" t="s">
        <v>220</v>
      </c>
      <c r="H74" s="2" t="s">
        <v>91</v>
      </c>
      <c r="M74" s="2" t="s">
        <v>43</v>
      </c>
      <c r="N74" s="2" t="s">
        <v>35</v>
      </c>
      <c r="O74" s="2" t="s">
        <v>240</v>
      </c>
      <c r="P74" s="2" t="s">
        <v>228</v>
      </c>
      <c r="Q74" s="2" t="s">
        <v>241</v>
      </c>
      <c r="R74" s="2" t="s">
        <v>242</v>
      </c>
      <c r="S74" s="22"/>
      <c r="T74" s="22"/>
      <c r="U74" s="13"/>
      <c r="W74" s="2">
        <v>18</v>
      </c>
      <c r="X74" s="7">
        <v>41791</v>
      </c>
      <c r="Y74" s="2" t="s">
        <v>221</v>
      </c>
      <c r="Z74" s="2" t="s">
        <v>243</v>
      </c>
      <c r="AB74" s="2" t="s">
        <v>36</v>
      </c>
      <c r="AD74" s="2" t="s">
        <v>82</v>
      </c>
      <c r="AE74" s="2" t="s">
        <v>36</v>
      </c>
      <c r="AF74" s="2" t="s">
        <v>244</v>
      </c>
    </row>
    <row r="75" spans="1:32" x14ac:dyDescent="0.3">
      <c r="A75" s="16">
        <v>5212</v>
      </c>
      <c r="B75" s="2" t="s">
        <v>45</v>
      </c>
      <c r="C75" s="2" t="s">
        <v>85</v>
      </c>
      <c r="D75" s="6" t="s">
        <v>86</v>
      </c>
      <c r="E75" s="6" t="s">
        <v>87</v>
      </c>
      <c r="F75" s="10" t="s">
        <v>88</v>
      </c>
      <c r="H75" s="2" t="s">
        <v>91</v>
      </c>
      <c r="M75" s="2" t="s">
        <v>43</v>
      </c>
      <c r="N75" s="2" t="s">
        <v>35</v>
      </c>
      <c r="O75" s="2" t="s">
        <v>240</v>
      </c>
      <c r="P75" s="2" t="s">
        <v>228</v>
      </c>
      <c r="Q75" s="2" t="s">
        <v>241</v>
      </c>
      <c r="R75" s="2" t="s">
        <v>242</v>
      </c>
      <c r="S75" s="22"/>
      <c r="T75" s="22"/>
      <c r="U75" s="13"/>
      <c r="W75" s="2">
        <v>18</v>
      </c>
      <c r="X75" s="7">
        <v>41791</v>
      </c>
      <c r="Y75" s="2" t="s">
        <v>221</v>
      </c>
      <c r="Z75" s="2" t="s">
        <v>243</v>
      </c>
      <c r="AB75" s="2" t="s">
        <v>36</v>
      </c>
      <c r="AD75" s="2" t="s">
        <v>82</v>
      </c>
      <c r="AE75" s="2" t="s">
        <v>36</v>
      </c>
      <c r="AF75" s="2" t="s">
        <v>244</v>
      </c>
    </row>
    <row r="76" spans="1:32" x14ac:dyDescent="0.3">
      <c r="A76" s="16">
        <v>5213</v>
      </c>
      <c r="B76" s="17" t="s">
        <v>38</v>
      </c>
      <c r="C76" s="17" t="s">
        <v>37</v>
      </c>
      <c r="D76" s="6" t="s">
        <v>56</v>
      </c>
      <c r="E76" s="6" t="s">
        <v>57</v>
      </c>
      <c r="F76" s="10" t="s">
        <v>58</v>
      </c>
      <c r="H76" s="2" t="s">
        <v>42</v>
      </c>
      <c r="K76" s="18">
        <v>20.350000000000001</v>
      </c>
      <c r="M76" s="2" t="s">
        <v>43</v>
      </c>
      <c r="N76" s="2" t="s">
        <v>35</v>
      </c>
      <c r="O76" s="2" t="s">
        <v>240</v>
      </c>
      <c r="P76" s="2" t="s">
        <v>228</v>
      </c>
      <c r="Q76" s="2" t="s">
        <v>241</v>
      </c>
      <c r="R76" s="2" t="s">
        <v>242</v>
      </c>
      <c r="S76" s="22"/>
      <c r="T76" s="22"/>
      <c r="U76" s="13"/>
      <c r="W76" s="2">
        <v>18</v>
      </c>
      <c r="X76" s="7">
        <v>41791</v>
      </c>
      <c r="Y76" s="2" t="s">
        <v>221</v>
      </c>
      <c r="Z76" s="2" t="s">
        <v>243</v>
      </c>
      <c r="AB76" s="2" t="s">
        <v>36</v>
      </c>
      <c r="AD76" s="2" t="s">
        <v>82</v>
      </c>
      <c r="AE76" s="2" t="s">
        <v>36</v>
      </c>
      <c r="AF76" s="2" t="s">
        <v>244</v>
      </c>
    </row>
    <row r="77" spans="1:32" x14ac:dyDescent="0.3">
      <c r="A77" s="16">
        <v>5214</v>
      </c>
      <c r="B77" s="17" t="s">
        <v>38</v>
      </c>
      <c r="C77" s="17" t="s">
        <v>37</v>
      </c>
      <c r="D77" s="6" t="s">
        <v>56</v>
      </c>
      <c r="E77" s="6" t="s">
        <v>57</v>
      </c>
      <c r="F77" s="10" t="s">
        <v>58</v>
      </c>
      <c r="H77" s="2" t="s">
        <v>103</v>
      </c>
      <c r="M77" s="2" t="s">
        <v>43</v>
      </c>
      <c r="N77" s="2" t="s">
        <v>35</v>
      </c>
      <c r="O77" s="2" t="s">
        <v>245</v>
      </c>
      <c r="P77" s="2" t="s">
        <v>246</v>
      </c>
      <c r="Q77" s="2" t="s">
        <v>247</v>
      </c>
      <c r="R77" s="2" t="s">
        <v>248</v>
      </c>
      <c r="S77" s="22"/>
      <c r="T77" s="22"/>
      <c r="U77" s="13"/>
      <c r="W77" s="2">
        <v>22</v>
      </c>
      <c r="X77" s="7">
        <v>41791</v>
      </c>
      <c r="Y77" s="2" t="s">
        <v>221</v>
      </c>
      <c r="Z77" s="2" t="s">
        <v>249</v>
      </c>
      <c r="AB77" s="2" t="s">
        <v>36</v>
      </c>
      <c r="AD77" s="2" t="s">
        <v>82</v>
      </c>
      <c r="AE77" s="2" t="s">
        <v>36</v>
      </c>
      <c r="AF77" s="2" t="s">
        <v>250</v>
      </c>
    </row>
    <row r="78" spans="1:32" x14ac:dyDescent="0.3">
      <c r="A78" s="16">
        <v>5215</v>
      </c>
      <c r="B78" s="17" t="s">
        <v>38</v>
      </c>
      <c r="C78" s="17" t="s">
        <v>37</v>
      </c>
      <c r="D78" s="6" t="s">
        <v>56</v>
      </c>
      <c r="E78" s="6" t="s">
        <v>57</v>
      </c>
      <c r="F78" s="10" t="s">
        <v>58</v>
      </c>
      <c r="H78" s="2" t="s">
        <v>41</v>
      </c>
      <c r="I78" s="8" t="s">
        <v>251</v>
      </c>
      <c r="J78" s="18">
        <v>15.38</v>
      </c>
      <c r="K78" s="18">
        <v>26.99</v>
      </c>
      <c r="L78" s="10" t="s">
        <v>252</v>
      </c>
      <c r="M78" s="2" t="s">
        <v>43</v>
      </c>
      <c r="N78" s="2" t="s">
        <v>35</v>
      </c>
      <c r="O78" s="2" t="s">
        <v>245</v>
      </c>
      <c r="P78" s="2" t="s">
        <v>246</v>
      </c>
      <c r="Q78" s="2" t="s">
        <v>247</v>
      </c>
      <c r="R78" s="2" t="s">
        <v>248</v>
      </c>
      <c r="S78" s="22"/>
      <c r="T78" s="22"/>
      <c r="U78" s="13"/>
      <c r="W78" s="2">
        <v>22</v>
      </c>
      <c r="X78" s="7">
        <v>41791</v>
      </c>
      <c r="Y78" s="2" t="s">
        <v>221</v>
      </c>
      <c r="Z78" s="2" t="s">
        <v>249</v>
      </c>
      <c r="AB78" s="2" t="s">
        <v>36</v>
      </c>
      <c r="AD78" s="2" t="s">
        <v>253</v>
      </c>
      <c r="AE78" s="2" t="s">
        <v>36</v>
      </c>
      <c r="AF78" s="2" t="s">
        <v>250</v>
      </c>
    </row>
    <row r="79" spans="1:32" x14ac:dyDescent="0.3">
      <c r="A79" s="16">
        <v>5249</v>
      </c>
      <c r="B79" s="3" t="s">
        <v>77</v>
      </c>
      <c r="C79" s="3" t="s">
        <v>76</v>
      </c>
      <c r="D79" s="6" t="s">
        <v>100</v>
      </c>
      <c r="F79" s="10" t="s">
        <v>64</v>
      </c>
      <c r="H79" s="2" t="s">
        <v>103</v>
      </c>
      <c r="I79" s="8" t="s">
        <v>256</v>
      </c>
      <c r="M79" s="2" t="s">
        <v>43</v>
      </c>
      <c r="N79" s="2" t="s">
        <v>35</v>
      </c>
      <c r="O79" s="2" t="s">
        <v>255</v>
      </c>
      <c r="P79" s="2" t="s">
        <v>108</v>
      </c>
      <c r="Q79" s="22" t="s">
        <v>257</v>
      </c>
      <c r="R79" s="22" t="s">
        <v>258</v>
      </c>
      <c r="W79" s="2">
        <v>6</v>
      </c>
      <c r="X79" s="7">
        <v>41872</v>
      </c>
      <c r="Y79" s="2" t="s">
        <v>221</v>
      </c>
      <c r="Z79" s="2" t="s">
        <v>259</v>
      </c>
      <c r="AB79" s="2" t="s">
        <v>36</v>
      </c>
      <c r="AD79" s="2" t="s">
        <v>52</v>
      </c>
      <c r="AE79" s="2" t="s">
        <v>36</v>
      </c>
      <c r="AF79" s="2" t="s">
        <v>260</v>
      </c>
    </row>
    <row r="80" spans="1:32" x14ac:dyDescent="0.3">
      <c r="A80" s="16">
        <v>5250</v>
      </c>
      <c r="B80" s="2" t="s">
        <v>38</v>
      </c>
      <c r="C80" s="2" t="s">
        <v>72</v>
      </c>
      <c r="D80" s="6" t="s">
        <v>73</v>
      </c>
      <c r="E80" s="6" t="s">
        <v>74</v>
      </c>
      <c r="F80" s="10" t="s">
        <v>97</v>
      </c>
      <c r="H80" s="2" t="s">
        <v>103</v>
      </c>
      <c r="M80" s="2" t="s">
        <v>43</v>
      </c>
      <c r="N80" s="2" t="s">
        <v>35</v>
      </c>
      <c r="O80" s="2" t="s">
        <v>255</v>
      </c>
      <c r="P80" s="2" t="s">
        <v>108</v>
      </c>
      <c r="Q80" s="22" t="s">
        <v>257</v>
      </c>
      <c r="R80" s="22" t="s">
        <v>258</v>
      </c>
      <c r="W80" s="2">
        <v>6</v>
      </c>
      <c r="X80" s="7">
        <v>41872</v>
      </c>
      <c r="Y80" s="2" t="s">
        <v>221</v>
      </c>
      <c r="Z80" s="2" t="s">
        <v>259</v>
      </c>
      <c r="AB80" s="2" t="s">
        <v>36</v>
      </c>
      <c r="AD80" s="2" t="s">
        <v>53</v>
      </c>
      <c r="AE80" s="2" t="s">
        <v>36</v>
      </c>
      <c r="AF80" s="2" t="s">
        <v>260</v>
      </c>
    </row>
    <row r="81" spans="1:32" s="26" customFormat="1" x14ac:dyDescent="0.3">
      <c r="A81" s="25">
        <v>5251</v>
      </c>
      <c r="B81" s="26" t="s">
        <v>38</v>
      </c>
      <c r="C81" s="26" t="s">
        <v>181</v>
      </c>
      <c r="D81" s="27" t="s">
        <v>178</v>
      </c>
      <c r="E81" s="27" t="s">
        <v>179</v>
      </c>
      <c r="F81" s="27" t="s">
        <v>180</v>
      </c>
      <c r="H81" s="26" t="s">
        <v>42</v>
      </c>
      <c r="I81" s="28"/>
      <c r="J81" s="26">
        <v>18.04</v>
      </c>
      <c r="K81" s="29" t="s">
        <v>261</v>
      </c>
      <c r="L81" s="27"/>
      <c r="M81" s="26" t="s">
        <v>43</v>
      </c>
      <c r="N81" s="26" t="s">
        <v>35</v>
      </c>
      <c r="O81" s="26" t="s">
        <v>255</v>
      </c>
      <c r="P81" s="26" t="s">
        <v>108</v>
      </c>
      <c r="Q81" s="30" t="s">
        <v>257</v>
      </c>
      <c r="R81" s="30" t="s">
        <v>258</v>
      </c>
      <c r="S81" s="31"/>
      <c r="U81" s="32"/>
      <c r="W81" s="26">
        <v>6</v>
      </c>
      <c r="X81" s="33">
        <v>41873</v>
      </c>
      <c r="Y81" s="26" t="s">
        <v>221</v>
      </c>
      <c r="Z81" s="26" t="s">
        <v>259</v>
      </c>
      <c r="AB81" s="26" t="s">
        <v>36</v>
      </c>
      <c r="AD81" s="26" t="s">
        <v>110</v>
      </c>
      <c r="AE81" s="26" t="s">
        <v>36</v>
      </c>
      <c r="AF81" s="26" t="s">
        <v>260</v>
      </c>
    </row>
    <row r="82" spans="1:32" s="26" customFormat="1" x14ac:dyDescent="0.3">
      <c r="A82" s="25">
        <v>5252</v>
      </c>
      <c r="B82" s="26" t="s">
        <v>38</v>
      </c>
      <c r="C82" s="26" t="s">
        <v>181</v>
      </c>
      <c r="D82" s="27" t="s">
        <v>178</v>
      </c>
      <c r="E82" s="27" t="s">
        <v>179</v>
      </c>
      <c r="F82" s="27" t="s">
        <v>180</v>
      </c>
      <c r="H82" s="26" t="s">
        <v>41</v>
      </c>
      <c r="I82" s="28"/>
      <c r="J82" s="26">
        <v>3.6</v>
      </c>
      <c r="K82" s="29" t="s">
        <v>262</v>
      </c>
      <c r="L82" s="27"/>
      <c r="M82" s="26" t="s">
        <v>43</v>
      </c>
      <c r="N82" s="26" t="s">
        <v>35</v>
      </c>
      <c r="O82" s="26" t="s">
        <v>266</v>
      </c>
      <c r="P82" s="26" t="s">
        <v>108</v>
      </c>
      <c r="Q82" s="30" t="s">
        <v>263</v>
      </c>
      <c r="R82" s="30" t="s">
        <v>264</v>
      </c>
      <c r="S82" s="31"/>
      <c r="U82" s="32"/>
      <c r="W82" s="26">
        <v>7</v>
      </c>
      <c r="X82" s="33">
        <v>41873</v>
      </c>
      <c r="Y82" s="26" t="s">
        <v>221</v>
      </c>
      <c r="Z82" s="26" t="s">
        <v>265</v>
      </c>
      <c r="AB82" s="26" t="s">
        <v>36</v>
      </c>
      <c r="AD82" s="26" t="s">
        <v>110</v>
      </c>
      <c r="AE82" s="26" t="s">
        <v>36</v>
      </c>
    </row>
    <row r="83" spans="1:32" s="26" customFormat="1" x14ac:dyDescent="0.3">
      <c r="A83" s="25">
        <v>5253</v>
      </c>
      <c r="B83" s="26" t="s">
        <v>38</v>
      </c>
      <c r="C83" s="26" t="s">
        <v>181</v>
      </c>
      <c r="D83" s="27" t="s">
        <v>178</v>
      </c>
      <c r="E83" s="27" t="s">
        <v>179</v>
      </c>
      <c r="F83" s="27" t="s">
        <v>180</v>
      </c>
      <c r="H83" s="26" t="s">
        <v>42</v>
      </c>
      <c r="I83" s="28"/>
      <c r="J83" s="26">
        <v>8.42</v>
      </c>
      <c r="K83" s="29" t="s">
        <v>267</v>
      </c>
      <c r="L83" s="27"/>
      <c r="M83" s="26" t="s">
        <v>43</v>
      </c>
      <c r="N83" s="26" t="s">
        <v>35</v>
      </c>
      <c r="O83" s="26" t="s">
        <v>255</v>
      </c>
      <c r="P83" s="26" t="s">
        <v>108</v>
      </c>
      <c r="Q83" s="30" t="s">
        <v>268</v>
      </c>
      <c r="R83" s="30" t="s">
        <v>269</v>
      </c>
      <c r="S83" s="31"/>
      <c r="U83" s="32"/>
      <c r="W83" s="26">
        <v>7</v>
      </c>
      <c r="X83" s="33">
        <v>41873</v>
      </c>
      <c r="Y83" s="26" t="s">
        <v>221</v>
      </c>
      <c r="Z83" s="26" t="s">
        <v>259</v>
      </c>
      <c r="AB83" s="26" t="s">
        <v>36</v>
      </c>
      <c r="AD83" s="26" t="s">
        <v>110</v>
      </c>
      <c r="AE83" s="26" t="s">
        <v>36</v>
      </c>
    </row>
    <row r="84" spans="1:32" x14ac:dyDescent="0.3">
      <c r="A84" s="16">
        <v>5297</v>
      </c>
    </row>
    <row r="85" spans="1:32" x14ac:dyDescent="0.3">
      <c r="A85" s="16">
        <v>5298</v>
      </c>
    </row>
    <row r="86" spans="1:32" x14ac:dyDescent="0.3">
      <c r="A86" s="16">
        <v>5299</v>
      </c>
    </row>
    <row r="87" spans="1:32" x14ac:dyDescent="0.3">
      <c r="A87" s="16">
        <v>5300</v>
      </c>
    </row>
    <row r="88" spans="1:32" x14ac:dyDescent="0.3">
      <c r="A88" s="16">
        <v>5301</v>
      </c>
    </row>
    <row r="89" spans="1:32" x14ac:dyDescent="0.3">
      <c r="A89" s="16">
        <v>5302</v>
      </c>
    </row>
    <row r="90" spans="1:32" x14ac:dyDescent="0.3">
      <c r="A90" s="16">
        <v>5303</v>
      </c>
    </row>
    <row r="91" spans="1:32" x14ac:dyDescent="0.3">
      <c r="A91" s="16">
        <v>5304</v>
      </c>
    </row>
    <row r="92" spans="1:32" x14ac:dyDescent="0.3">
      <c r="A92" s="16">
        <v>5305</v>
      </c>
    </row>
    <row r="93" spans="1:32" x14ac:dyDescent="0.3">
      <c r="A93" s="16">
        <v>5306</v>
      </c>
    </row>
    <row r="94" spans="1:32" x14ac:dyDescent="0.3">
      <c r="A94" s="16">
        <v>5307</v>
      </c>
    </row>
    <row r="95" spans="1:32" x14ac:dyDescent="0.3">
      <c r="A95" s="16">
        <v>5308</v>
      </c>
    </row>
    <row r="96" spans="1:32" x14ac:dyDescent="0.3">
      <c r="A96" s="16">
        <v>5309</v>
      </c>
    </row>
    <row r="97" spans="1:1" x14ac:dyDescent="0.3">
      <c r="A97" s="16">
        <v>5310</v>
      </c>
    </row>
    <row r="98" spans="1:1" x14ac:dyDescent="0.3">
      <c r="A98" s="16">
        <v>5311</v>
      </c>
    </row>
    <row r="99" spans="1:1" x14ac:dyDescent="0.3">
      <c r="A99" s="16">
        <v>5312</v>
      </c>
    </row>
    <row r="100" spans="1:1" x14ac:dyDescent="0.3">
      <c r="A100" s="16">
        <v>5313</v>
      </c>
    </row>
    <row r="101" spans="1:1" x14ac:dyDescent="0.3">
      <c r="A101" s="16">
        <v>5314</v>
      </c>
    </row>
    <row r="102" spans="1:1" x14ac:dyDescent="0.3">
      <c r="A102" s="16">
        <v>5315</v>
      </c>
    </row>
    <row r="103" spans="1:1" x14ac:dyDescent="0.3">
      <c r="A103" s="16">
        <v>5316</v>
      </c>
    </row>
    <row r="104" spans="1:1" x14ac:dyDescent="0.3">
      <c r="A104" s="16">
        <v>5317</v>
      </c>
    </row>
    <row r="105" spans="1:1" x14ac:dyDescent="0.3">
      <c r="A105" s="16">
        <v>5318</v>
      </c>
    </row>
    <row r="106" spans="1:1" x14ac:dyDescent="0.3">
      <c r="A106" s="16">
        <v>5319</v>
      </c>
    </row>
    <row r="107" spans="1:1" x14ac:dyDescent="0.3">
      <c r="A107" s="16">
        <v>5320</v>
      </c>
    </row>
    <row r="108" spans="1:1" x14ac:dyDescent="0.3">
      <c r="A108" s="16">
        <v>5321</v>
      </c>
    </row>
    <row r="109" spans="1:1" x14ac:dyDescent="0.3">
      <c r="A109" s="16">
        <v>5322</v>
      </c>
    </row>
    <row r="110" spans="1:1" x14ac:dyDescent="0.3">
      <c r="A110" s="16">
        <v>5323</v>
      </c>
    </row>
    <row r="111" spans="1:1" x14ac:dyDescent="0.3">
      <c r="A111" s="16">
        <v>5324</v>
      </c>
    </row>
    <row r="112" spans="1:1" x14ac:dyDescent="0.3">
      <c r="A112" s="16">
        <v>5325</v>
      </c>
    </row>
    <row r="113" spans="1:1" x14ac:dyDescent="0.3">
      <c r="A113" s="16">
        <v>5326</v>
      </c>
    </row>
    <row r="114" spans="1:1" x14ac:dyDescent="0.3">
      <c r="A114" s="16">
        <v>5327</v>
      </c>
    </row>
    <row r="115" spans="1:1" x14ac:dyDescent="0.3">
      <c r="A115" s="16">
        <v>5328</v>
      </c>
    </row>
    <row r="116" spans="1:1" x14ac:dyDescent="0.3">
      <c r="A116" s="16">
        <v>5329</v>
      </c>
    </row>
    <row r="117" spans="1:1" x14ac:dyDescent="0.3">
      <c r="A117" s="16">
        <v>5330</v>
      </c>
    </row>
    <row r="118" spans="1:1" x14ac:dyDescent="0.3">
      <c r="A118" s="16">
        <v>5331</v>
      </c>
    </row>
    <row r="119" spans="1:1" x14ac:dyDescent="0.3">
      <c r="A119" s="16">
        <v>5332</v>
      </c>
    </row>
    <row r="120" spans="1:1" x14ac:dyDescent="0.3">
      <c r="A120" s="16">
        <v>5333</v>
      </c>
    </row>
    <row r="121" spans="1:1" x14ac:dyDescent="0.3">
      <c r="A121" s="16">
        <v>5334</v>
      </c>
    </row>
    <row r="122" spans="1:1" x14ac:dyDescent="0.3">
      <c r="A122" s="16">
        <v>5335</v>
      </c>
    </row>
    <row r="123" spans="1:1" x14ac:dyDescent="0.3">
      <c r="A123" s="16">
        <v>5336</v>
      </c>
    </row>
    <row r="124" spans="1:1" x14ac:dyDescent="0.3">
      <c r="A124" s="16">
        <v>5337</v>
      </c>
    </row>
    <row r="125" spans="1:1" x14ac:dyDescent="0.3">
      <c r="A125" s="16">
        <v>5338</v>
      </c>
    </row>
    <row r="126" spans="1:1" x14ac:dyDescent="0.3">
      <c r="A126" s="16">
        <v>5339</v>
      </c>
    </row>
    <row r="127" spans="1:1" x14ac:dyDescent="0.3">
      <c r="A127" s="16">
        <v>5340</v>
      </c>
    </row>
    <row r="128" spans="1:1" x14ac:dyDescent="0.3">
      <c r="A128" s="16">
        <v>5341</v>
      </c>
    </row>
  </sheetData>
  <phoneticPr fontId="1" type="noConversion"/>
  <pageMargins left="0.43" right="0.32" top="0.63" bottom="0.62" header="0.5" footer="0.5"/>
  <pageSetup scale="29" fitToHeight="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8" sqref="A18"/>
    </sheetView>
  </sheetViews>
  <sheetFormatPr defaultRowHeight="13.2" x14ac:dyDescent="0.25"/>
  <cols>
    <col min="1" max="1" width="120.5546875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to do</vt:lpstr>
    </vt:vector>
  </TitlesOfParts>
  <Manager>James Fetzner</Manager>
  <Company>Carnegie Museum of Natural History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Australian Crayfish Genetic Samples for Fetzner</dc:title>
  <dc:subject>genetic studies</dc:subject>
  <dc:creator>Robert B Mccormack</dc:creator>
  <cp:keywords>crayfish, genetics</cp:keywords>
  <dc:description>Please e-mail file back to FetznerJ@CarnegieMNH.Org.  THANKS !!</dc:description>
  <cp:lastModifiedBy>Mac</cp:lastModifiedBy>
  <cp:lastPrinted>2011-04-29T04:50:57Z</cp:lastPrinted>
  <dcterms:created xsi:type="dcterms:W3CDTF">2003-12-24T04:28:02Z</dcterms:created>
  <dcterms:modified xsi:type="dcterms:W3CDTF">2014-09-08T02:14:33Z</dcterms:modified>
</cp:coreProperties>
</file>